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65491" windowWidth="12120" windowHeight="9120" activeTab="0"/>
  </bookViews>
  <sheets>
    <sheet name="Отчет по доходам" sheetId="1" r:id="rId1"/>
  </sheets>
  <definedNames>
    <definedName name="_xlnm.Print_Titles" localSheetId="0">'Отчет по доходам'!$4:$4</definedName>
    <definedName name="_xlnm.Print_Area" localSheetId="0">'Отчет по доходам'!$A$1:$F$36</definedName>
  </definedNames>
  <calcPr fullCalcOnLoad="1" fullPrecision="0"/>
</workbook>
</file>

<file path=xl/sharedStrings.xml><?xml version="1.0" encoding="utf-8"?>
<sst xmlns="http://schemas.openxmlformats.org/spreadsheetml/2006/main" count="70" uniqueCount="68">
  <si>
    <t>НАЛОГОВЫЕ ДОХОДЫ</t>
  </si>
  <si>
    <t xml:space="preserve">Налог на доходы физических лиц </t>
  </si>
  <si>
    <t>Налоги на имущество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</si>
  <si>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</si>
  <si>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</si>
  <si>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</si>
  <si>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БЕЗВОЗМЕЗДНЫЕ ПОСТУПЛЕНИЯ</t>
  </si>
  <si>
    <t>Субвенции бюджетам субъектов Российской Федерации и муниципальных образований</t>
  </si>
  <si>
    <t>Наименование показателей</t>
  </si>
  <si>
    <t>000 1 01 02000 00 0000 110</t>
  </si>
  <si>
    <t>000 1 05 00000 00 0000 000</t>
  </si>
  <si>
    <t>000 1 06 00000 00 0000 000</t>
  </si>
  <si>
    <t>000 1 11 00000 00 0000 000</t>
  </si>
  <si>
    <t>000 1 14 00000 00 0000 000</t>
  </si>
  <si>
    <t>000 2 00 00000 00 0000 000</t>
  </si>
  <si>
    <t>000 2 02 01000 00 0000 151</t>
  </si>
  <si>
    <t>000 2 02 03000 00 0000 151</t>
  </si>
  <si>
    <t>Исполнено</t>
  </si>
  <si>
    <t xml:space="preserve">Единый сельскохозяйственный налог </t>
  </si>
  <si>
    <t>Код
бюджетной
классификации</t>
  </si>
  <si>
    <t>Государственная пошлина за совершение нотариальных действий должностными лицами оргпнов местного самоуправления,уполномоченными в соответствии с законодательными актами Российской Федерации на совершение нотариальных действий</t>
  </si>
  <si>
    <t>228 1 08 04020 01 0000 110</t>
  </si>
  <si>
    <t>228 1 11 05035 10 0000 120</t>
  </si>
  <si>
    <t>Дотации бюджетам поселений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</si>
  <si>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</si>
  <si>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</si>
  <si>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 xml:space="preserve">ВСЕГО ДОХОДОВ </t>
  </si>
  <si>
    <t>000 1 08 00000 00 0000 000</t>
  </si>
  <si>
    <t>Государственная пошлина</t>
  </si>
  <si>
    <t xml:space="preserve">НЕНАЛОГОВЫЕ ДОХОДЫ </t>
  </si>
  <si>
    <t>руб.</t>
  </si>
  <si>
    <t>Утвержденные годовые бюджетные назначения</t>
  </si>
  <si>
    <t xml:space="preserve">000 1 06 06000 00 0000 000 </t>
  </si>
  <si>
    <t>Земельный налог</t>
  </si>
  <si>
    <t>182 1 01 02010 01 0000 110</t>
  </si>
  <si>
    <t>%</t>
  </si>
  <si>
    <t>НАЛОГОВЫЕ И НЕНАЛОГОВЫЕ ДОХОДЫ</t>
  </si>
  <si>
    <t>000 1 01 00000 00 0000 000</t>
  </si>
  <si>
    <t>Налоги на прибыль и доходы</t>
  </si>
  <si>
    <t>182 1 05 03010 01 0000 110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</si>
  <si>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</si>
  <si>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Доходы от сдачи в аренду имущества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 </t>
  </si>
  <si>
    <t>Налог на доходы физических лиц с доходов,источником которых является налоговый агент, за исключением доходов, в отношении которых исчисление и уплата налогов осуществляются в соответствии со статьями 227, 228.1 и 228 Налогового Кодекса российской Федерации</t>
  </si>
  <si>
    <t>000 103 00000 00 0000 000</t>
  </si>
  <si>
    <t>000 103 02000 00 0000 110</t>
  </si>
  <si>
    <t>100 103 02000 01 0000 110</t>
  </si>
  <si>
    <t>Акцизы по подакцизным товарам( продукции), производимым на территории Российской Федерации</t>
  </si>
  <si>
    <t>Налоги на товары( работы, услуги), реализуемые на территории Российской Федерации</t>
  </si>
  <si>
    <t>182 1 06 01030 13 0000 110</t>
  </si>
  <si>
    <t>182 1 06 06043 13 0000 110</t>
  </si>
  <si>
    <t>Земельный налог с организаций , обладающих земельным участком, расположенным в границах городских поселений</t>
  </si>
  <si>
    <t>Земельный налогс физических лиц, обладающих земельным участком, расположенным в границах городских поселений</t>
  </si>
  <si>
    <t>182 1 06 06033 13 0000 110</t>
  </si>
  <si>
    <t>Доходы, получаемые в виде арендной   платы за земельные участки, государственная собственность на которые не разграничена и которые расположены в границах городских  поселений, а также средства от продажи права на заключение договоров 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</si>
  <si>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 городских поселений</t>
  </si>
  <si>
    <t>228 2 02 01001 13 0000 151</t>
  </si>
  <si>
    <t>114 1 14 06013 13 0000 430</t>
  </si>
  <si>
    <t>228 2 02 03015 13 0000 151</t>
  </si>
  <si>
    <t>114 1 11 05013 13 0000 120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</si>
  <si>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</si>
  <si>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111 1 11 09045 13 0000 120</t>
  </si>
  <si>
    <t>Плановые показатели  квартала</t>
  </si>
  <si>
    <t xml:space="preserve">Процент исполнения к  год. плану  </t>
  </si>
  <si>
    <t>ОТЧЕТ   об исполнении бюджета                                                                                                                                                                                                                                                                       Пинеровского муниципального образования                                               
по доходам  по кодам классификации доходов бюджета 
 за  2018 год</t>
  </si>
  <si>
    <t>228 2 02 49999 13 0000 151</t>
  </si>
  <si>
    <t>Межбюджетные трансферты, передаваемые бюджетам городских поселений области в целях обеспечения надлежащего осуществления полномочий по решению вопросов местного значения</t>
  </si>
  <si>
    <t>000 2 02  490000 00 0000 151</t>
  </si>
  <si>
    <t>Прочие межбюджетные трансферты передаваенмые другим бюджетам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</si>
</sst>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_р_."/>
    <numFmt numFmtId="175" formatCode="000000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/d"/>
    <numFmt numFmtId="185" formatCode="&quot;$&quot;#,##0.00"/>
    <numFmt numFmtId="186" formatCode="m/d/yyyy;@"/>
    <numFmt numFmtId="187" formatCode="[$-409]dddd\,\ mmmm\ dd\,\ yyyy"/>
    <numFmt numFmtId="188" formatCode="0.0%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3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indexed="10"/>
      <name val="Arial"/>
      <family val="2"/>
    </font>
    <font>
      <sz val="12"/>
      <color indexed="10"/>
      <name val="Times New Roman"/>
      <family val="1"/>
    </font>
    <font>
      <b/>
      <sz val="12"/>
      <name val="Arial"/>
      <family val="0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6" fillId="21" borderId="7" applyNumberFormat="0" applyAlignment="0" applyProtection="0"/>
    <xf numFmtId="0" fontId="1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174" fontId="5" fillId="0" borderId="0" xfId="0" applyNumberFormat="1" applyFont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6" fillId="0" borderId="0" xfId="0" applyFont="1" applyAlignment="1">
      <alignment/>
    </xf>
    <xf numFmtId="49" fontId="5" fillId="0" borderId="0" xfId="0" applyNumberFormat="1" applyFont="1" applyAlignment="1">
      <alignment horizontal="left" vertical="justify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justify"/>
    </xf>
    <xf numFmtId="0" fontId="5" fillId="0" borderId="10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1" xfId="0" applyFont="1" applyBorder="1" applyAlignment="1">
      <alignment/>
    </xf>
    <xf numFmtId="49" fontId="8" fillId="0" borderId="11" xfId="0" applyNumberFormat="1" applyFont="1" applyBorder="1" applyAlignment="1">
      <alignment horizontal="left"/>
    </xf>
    <xf numFmtId="49" fontId="9" fillId="0" borderId="11" xfId="0" applyNumberFormat="1" applyFont="1" applyBorder="1" applyAlignment="1">
      <alignment horizontal="left"/>
    </xf>
    <xf numFmtId="4" fontId="5" fillId="0" borderId="0" xfId="0" applyNumberFormat="1" applyFont="1" applyAlignment="1">
      <alignment/>
    </xf>
    <xf numFmtId="4" fontId="11" fillId="0" borderId="0" xfId="0" applyNumberFormat="1" applyFont="1" applyBorder="1" applyAlignment="1">
      <alignment/>
    </xf>
    <xf numFmtId="4" fontId="11" fillId="0" borderId="0" xfId="0" applyNumberFormat="1" applyFont="1" applyAlignment="1">
      <alignment/>
    </xf>
    <xf numFmtId="49" fontId="12" fillId="0" borderId="0" xfId="0" applyNumberFormat="1" applyFont="1" applyAlignment="1">
      <alignment horizontal="left" vertical="justify"/>
    </xf>
    <xf numFmtId="174" fontId="6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74" fontId="5" fillId="0" borderId="0" xfId="0" applyNumberFormat="1" applyFont="1" applyFill="1" applyAlignment="1">
      <alignment/>
    </xf>
    <xf numFmtId="4" fontId="14" fillId="0" borderId="10" xfId="0" applyNumberFormat="1" applyFont="1" applyBorder="1" applyAlignment="1">
      <alignment horizontal="left" vertical="justify"/>
    </xf>
    <xf numFmtId="4" fontId="6" fillId="0" borderId="10" xfId="0" applyNumberFormat="1" applyFont="1" applyBorder="1" applyAlignment="1">
      <alignment horizontal="left" vertical="justify"/>
    </xf>
    <xf numFmtId="0" fontId="6" fillId="0" borderId="13" xfId="0" applyFont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left"/>
    </xf>
    <xf numFmtId="4" fontId="6" fillId="0" borderId="10" xfId="0" applyNumberFormat="1" applyFont="1" applyBorder="1" applyAlignment="1">
      <alignment horizontal="left" wrapText="1"/>
    </xf>
    <xf numFmtId="0" fontId="14" fillId="0" borderId="10" xfId="0" applyFont="1" applyBorder="1" applyAlignment="1">
      <alignment horizontal="left" vertical="justify"/>
    </xf>
    <xf numFmtId="4" fontId="14" fillId="0" borderId="10" xfId="0" applyNumberFormat="1" applyFont="1" applyBorder="1" applyAlignment="1">
      <alignment horizontal="left" wrapText="1"/>
    </xf>
    <xf numFmtId="0" fontId="6" fillId="0" borderId="14" xfId="0" applyFont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10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10" fillId="0" borderId="10" xfId="0" applyNumberFormat="1" applyFont="1" applyBorder="1" applyAlignment="1">
      <alignment/>
    </xf>
    <xf numFmtId="4" fontId="14" fillId="2" borderId="10" xfId="0" applyNumberFormat="1" applyFont="1" applyFill="1" applyBorder="1" applyAlignment="1">
      <alignment horizontal="left"/>
    </xf>
    <xf numFmtId="49" fontId="8" fillId="2" borderId="11" xfId="0" applyNumberFormat="1" applyFont="1" applyFill="1" applyBorder="1" applyAlignment="1">
      <alignment horizontal="left"/>
    </xf>
    <xf numFmtId="4" fontId="10" fillId="2" borderId="10" xfId="0" applyNumberFormat="1" applyFont="1" applyFill="1" applyBorder="1" applyAlignment="1">
      <alignment vertical="center"/>
    </xf>
    <xf numFmtId="2" fontId="6" fillId="24" borderId="15" xfId="0" applyNumberFormat="1" applyFont="1" applyFill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7" fillId="22" borderId="11" xfId="0" applyFont="1" applyFill="1" applyBorder="1" applyAlignment="1">
      <alignment/>
    </xf>
    <xf numFmtId="0" fontId="14" fillId="22" borderId="10" xfId="0" applyFont="1" applyFill="1" applyBorder="1" applyAlignment="1">
      <alignment horizontal="left" vertical="justify"/>
    </xf>
    <xf numFmtId="4" fontId="14" fillId="22" borderId="10" xfId="0" applyNumberFormat="1" applyFont="1" applyFill="1" applyBorder="1" applyAlignment="1">
      <alignment horizontal="left"/>
    </xf>
    <xf numFmtId="174" fontId="6" fillId="0" borderId="0" xfId="0" applyNumberFormat="1" applyFont="1" applyFill="1" applyAlignment="1">
      <alignment/>
    </xf>
    <xf numFmtId="0" fontId="33" fillId="2" borderId="11" xfId="0" applyFont="1" applyFill="1" applyBorder="1" applyAlignment="1">
      <alignment/>
    </xf>
    <xf numFmtId="0" fontId="33" fillId="22" borderId="11" xfId="0" applyFont="1" applyFill="1" applyBorder="1" applyAlignment="1">
      <alignment/>
    </xf>
    <xf numFmtId="49" fontId="6" fillId="0" borderId="11" xfId="0" applyNumberFormat="1" applyFont="1" applyBorder="1" applyAlignment="1">
      <alignment horizontal="left" wrapText="1"/>
    </xf>
    <xf numFmtId="49" fontId="9" fillId="0" borderId="17" xfId="0" applyNumberFormat="1" applyFont="1" applyBorder="1" applyAlignment="1">
      <alignment horizontal="left"/>
    </xf>
    <xf numFmtId="4" fontId="10" fillId="22" borderId="10" xfId="0" applyNumberFormat="1" applyFont="1" applyFill="1" applyBorder="1" applyAlignment="1">
      <alignment horizontal="right"/>
    </xf>
    <xf numFmtId="4" fontId="10" fillId="2" borderId="10" xfId="0" applyNumberFormat="1" applyFont="1" applyFill="1" applyBorder="1" applyAlignment="1">
      <alignment horizontal="right"/>
    </xf>
    <xf numFmtId="4" fontId="32" fillId="0" borderId="15" xfId="0" applyNumberFormat="1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/>
    </xf>
    <xf numFmtId="4" fontId="34" fillId="8" borderId="18" xfId="0" applyNumberFormat="1" applyFont="1" applyFill="1" applyBorder="1" applyAlignment="1">
      <alignment/>
    </xf>
    <xf numFmtId="49" fontId="8" fillId="0" borderId="17" xfId="0" applyNumberFormat="1" applyFont="1" applyBorder="1" applyAlignment="1">
      <alignment horizontal="left"/>
    </xf>
    <xf numFmtId="4" fontId="4" fillId="0" borderId="19" xfId="0" applyNumberFormat="1" applyFont="1" applyBorder="1" applyAlignment="1">
      <alignment/>
    </xf>
    <xf numFmtId="2" fontId="14" fillId="0" borderId="12" xfId="0" applyNumberFormat="1" applyFont="1" applyFill="1" applyBorder="1" applyAlignment="1">
      <alignment/>
    </xf>
    <xf numFmtId="2" fontId="14" fillId="20" borderId="12" xfId="0" applyNumberFormat="1" applyFont="1" applyFill="1" applyBorder="1" applyAlignment="1">
      <alignment/>
    </xf>
    <xf numFmtId="2" fontId="14" fillId="22" borderId="12" xfId="0" applyNumberFormat="1" applyFont="1" applyFill="1" applyBorder="1" applyAlignment="1">
      <alignment/>
    </xf>
    <xf numFmtId="2" fontId="14" fillId="8" borderId="20" xfId="0" applyNumberFormat="1" applyFont="1" applyFill="1" applyBorder="1" applyAlignment="1">
      <alignment/>
    </xf>
    <xf numFmtId="0" fontId="35" fillId="0" borderId="21" xfId="0" applyFont="1" applyBorder="1" applyAlignment="1">
      <alignment vertical="top" wrapText="1"/>
    </xf>
    <xf numFmtId="4" fontId="14" fillId="0" borderId="0" xfId="0" applyNumberFormat="1" applyFont="1" applyBorder="1" applyAlignment="1">
      <alignment horizontal="left" vertical="justify"/>
    </xf>
    <xf numFmtId="4" fontId="10" fillId="0" borderId="19" xfId="0" applyNumberFormat="1" applyFont="1" applyFill="1" applyBorder="1" applyAlignment="1">
      <alignment/>
    </xf>
    <xf numFmtId="0" fontId="10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" fontId="14" fillId="8" borderId="22" xfId="0" applyNumberFormat="1" applyFont="1" applyFill="1" applyBorder="1" applyAlignment="1">
      <alignment horizontal="left" vertical="justify"/>
    </xf>
    <xf numFmtId="4" fontId="14" fillId="8" borderId="18" xfId="0" applyNumberFormat="1" applyFont="1" applyFill="1" applyBorder="1" applyAlignment="1">
      <alignment horizontal="left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56"/>
  <sheetViews>
    <sheetView tabSelected="1" view="pageBreakPreview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G1" sqref="G1"/>
      <selection pane="bottomLeft" activeCell="A9" sqref="A9"/>
      <selection pane="bottomRight" activeCell="A12" sqref="A12"/>
    </sheetView>
  </sheetViews>
  <sheetFormatPr defaultColWidth="8.8515625" defaultRowHeight="12.75" outlineLevelRow="1"/>
  <cols>
    <col min="1" max="1" width="22.8515625" style="6" customWidth="1"/>
    <col min="2" max="2" width="55.140625" style="9" customWidth="1"/>
    <col min="3" max="3" width="15.00390625" style="5" customWidth="1"/>
    <col min="4" max="4" width="13.7109375" style="5" hidden="1" customWidth="1"/>
    <col min="5" max="5" width="15.8515625" style="24" customWidth="1"/>
    <col min="6" max="6" width="11.7109375" style="7" customWidth="1"/>
    <col min="7" max="7" width="21.8515625" style="20" customWidth="1"/>
    <col min="8" max="16384" width="8.8515625" style="1" customWidth="1"/>
  </cols>
  <sheetData>
    <row r="1" spans="1:7" ht="63" customHeight="1">
      <c r="A1" s="67" t="s">
        <v>63</v>
      </c>
      <c r="B1" s="68"/>
      <c r="C1" s="68"/>
      <c r="D1" s="68"/>
      <c r="E1" s="68"/>
      <c r="F1" s="68"/>
      <c r="G1" s="19"/>
    </row>
    <row r="2" spans="2:6" ht="16.5" customHeight="1" thickBot="1">
      <c r="B2" s="21"/>
      <c r="C2" s="22" t="s">
        <v>30</v>
      </c>
      <c r="D2" s="48"/>
      <c r="E2" s="22" t="s">
        <v>30</v>
      </c>
      <c r="F2" s="7" t="s">
        <v>35</v>
      </c>
    </row>
    <row r="3" spans="1:6" s="2" customFormat="1" ht="62.25" customHeight="1">
      <c r="A3" s="33" t="s">
        <v>19</v>
      </c>
      <c r="B3" s="27" t="s">
        <v>8</v>
      </c>
      <c r="C3" s="28" t="s">
        <v>31</v>
      </c>
      <c r="D3" s="55" t="s">
        <v>61</v>
      </c>
      <c r="E3" s="43" t="s">
        <v>17</v>
      </c>
      <c r="F3" s="44" t="s">
        <v>62</v>
      </c>
    </row>
    <row r="4" spans="1:6" s="2" customFormat="1" ht="15" customHeight="1">
      <c r="A4" s="13">
        <v>1</v>
      </c>
      <c r="B4" s="11">
        <v>2</v>
      </c>
      <c r="C4" s="10">
        <v>3</v>
      </c>
      <c r="D4" s="56">
        <v>4</v>
      </c>
      <c r="E4" s="12">
        <v>5</v>
      </c>
      <c r="F4" s="14">
        <v>6</v>
      </c>
    </row>
    <row r="5" spans="1:6" s="2" customFormat="1" ht="18" customHeight="1">
      <c r="A5" s="49"/>
      <c r="B5" s="40" t="s">
        <v>36</v>
      </c>
      <c r="C5" s="54">
        <f>C6+C22</f>
        <v>11055200</v>
      </c>
      <c r="D5" s="54">
        <f>D6+D22</f>
        <v>0</v>
      </c>
      <c r="E5" s="54">
        <f>E6+E22</f>
        <v>10931987.28</v>
      </c>
      <c r="F5" s="61">
        <f>E5/C5*100</f>
        <v>98.89</v>
      </c>
    </row>
    <row r="6" spans="1:6" s="2" customFormat="1" ht="18" customHeight="1">
      <c r="A6" s="50"/>
      <c r="B6" s="47" t="s">
        <v>0</v>
      </c>
      <c r="C6" s="53">
        <f>C7+C10+C13+C15+C20</f>
        <v>10836200</v>
      </c>
      <c r="D6" s="53">
        <f>D8+D13+D15+D20+D10</f>
        <v>0</v>
      </c>
      <c r="E6" s="53">
        <f>E8+E13+E15+E20+E10</f>
        <v>10614427.79</v>
      </c>
      <c r="F6" s="62">
        <f aca="true" t="shared" si="0" ref="F6:F36">E6/C6*100</f>
        <v>97.95</v>
      </c>
    </row>
    <row r="7" spans="1:6" s="2" customFormat="1" ht="18" customHeight="1">
      <c r="A7" s="15" t="s">
        <v>37</v>
      </c>
      <c r="B7" s="29" t="s">
        <v>38</v>
      </c>
      <c r="C7" s="34">
        <f aca="true" t="shared" si="1" ref="C7:E8">C8</f>
        <v>2600000</v>
      </c>
      <c r="D7" s="34">
        <f t="shared" si="1"/>
        <v>0</v>
      </c>
      <c r="E7" s="34">
        <f t="shared" si="1"/>
        <v>3169239.78</v>
      </c>
      <c r="F7" s="60">
        <f t="shared" si="0"/>
        <v>121.89</v>
      </c>
    </row>
    <row r="8" spans="1:6" s="3" customFormat="1" ht="17.25" customHeight="1">
      <c r="A8" s="16" t="s">
        <v>9</v>
      </c>
      <c r="B8" s="29" t="s">
        <v>1</v>
      </c>
      <c r="C8" s="34">
        <f t="shared" si="1"/>
        <v>2600000</v>
      </c>
      <c r="D8" s="34">
        <f t="shared" si="1"/>
        <v>0</v>
      </c>
      <c r="E8" s="34">
        <f t="shared" si="1"/>
        <v>3169239.78</v>
      </c>
      <c r="F8" s="60">
        <f t="shared" si="0"/>
        <v>121.89</v>
      </c>
    </row>
    <row r="9" spans="1:7" ht="80.25" customHeight="1" outlineLevel="1">
      <c r="A9" s="17" t="s">
        <v>34</v>
      </c>
      <c r="B9" s="26" t="s">
        <v>42</v>
      </c>
      <c r="C9" s="35">
        <v>2600000</v>
      </c>
      <c r="D9" s="35">
        <v>0</v>
      </c>
      <c r="E9" s="36">
        <v>3169239.78</v>
      </c>
      <c r="F9" s="60">
        <f t="shared" si="0"/>
        <v>121.89</v>
      </c>
      <c r="G9" s="1"/>
    </row>
    <row r="10" spans="1:7" ht="30" customHeight="1" outlineLevel="1">
      <c r="A10" s="17" t="s">
        <v>43</v>
      </c>
      <c r="B10" s="25" t="s">
        <v>47</v>
      </c>
      <c r="C10" s="39">
        <f aca="true" t="shared" si="2" ref="C10:E11">C11</f>
        <v>2510200</v>
      </c>
      <c r="D10" s="39">
        <f t="shared" si="2"/>
        <v>0</v>
      </c>
      <c r="E10" s="39">
        <f t="shared" si="2"/>
        <v>2989656.02</v>
      </c>
      <c r="F10" s="60">
        <f t="shared" si="0"/>
        <v>119.1</v>
      </c>
      <c r="G10" s="1"/>
    </row>
    <row r="11" spans="1:7" ht="34.5" customHeight="1" outlineLevel="1">
      <c r="A11" s="17" t="s">
        <v>44</v>
      </c>
      <c r="B11" s="51" t="s">
        <v>46</v>
      </c>
      <c r="C11" s="36">
        <f t="shared" si="2"/>
        <v>2510200</v>
      </c>
      <c r="D11" s="36">
        <v>0</v>
      </c>
      <c r="E11" s="36">
        <f t="shared" si="2"/>
        <v>2989656.02</v>
      </c>
      <c r="F11" s="60">
        <f t="shared" si="0"/>
        <v>119.1</v>
      </c>
      <c r="G11" s="1"/>
    </row>
    <row r="12" spans="1:7" ht="29.25" customHeight="1" outlineLevel="1">
      <c r="A12" s="17" t="s">
        <v>45</v>
      </c>
      <c r="B12" s="51" t="s">
        <v>46</v>
      </c>
      <c r="C12" s="36">
        <v>2510200</v>
      </c>
      <c r="D12" s="36">
        <v>855100</v>
      </c>
      <c r="E12" s="36">
        <v>2989656.02</v>
      </c>
      <c r="F12" s="60">
        <f t="shared" si="0"/>
        <v>119.1</v>
      </c>
      <c r="G12" s="1"/>
    </row>
    <row r="13" spans="1:7" ht="18" customHeight="1">
      <c r="A13" s="16" t="s">
        <v>10</v>
      </c>
      <c r="B13" s="32" t="s">
        <v>3</v>
      </c>
      <c r="C13" s="34">
        <f>C14</f>
        <v>552000</v>
      </c>
      <c r="D13" s="34">
        <f>D14</f>
        <v>0</v>
      </c>
      <c r="E13" s="34">
        <f>E14</f>
        <v>664416.12</v>
      </c>
      <c r="F13" s="60">
        <f t="shared" si="0"/>
        <v>120.37</v>
      </c>
      <c r="G13" s="1"/>
    </row>
    <row r="14" spans="1:7" ht="15.75" outlineLevel="1">
      <c r="A14" s="17" t="s">
        <v>39</v>
      </c>
      <c r="B14" s="30" t="s">
        <v>18</v>
      </c>
      <c r="C14" s="35">
        <v>552000</v>
      </c>
      <c r="D14" s="35">
        <v>0</v>
      </c>
      <c r="E14" s="36">
        <v>664416.12</v>
      </c>
      <c r="F14" s="60">
        <f t="shared" si="0"/>
        <v>120.37</v>
      </c>
      <c r="G14" s="1"/>
    </row>
    <row r="15" spans="1:6" s="4" customFormat="1" ht="17.25" customHeight="1">
      <c r="A15" s="16" t="s">
        <v>11</v>
      </c>
      <c r="B15" s="32" t="s">
        <v>2</v>
      </c>
      <c r="C15" s="37">
        <f>C16+C17</f>
        <v>5162000</v>
      </c>
      <c r="D15" s="37">
        <f>D16+D17</f>
        <v>0</v>
      </c>
      <c r="E15" s="37">
        <f>E16+E18+E19</f>
        <v>3783700.87</v>
      </c>
      <c r="F15" s="60">
        <f t="shared" si="0"/>
        <v>73.3</v>
      </c>
    </row>
    <row r="16" spans="1:7" ht="45.75" customHeight="1" outlineLevel="1">
      <c r="A16" s="52" t="s">
        <v>48</v>
      </c>
      <c r="B16" s="30" t="s">
        <v>40</v>
      </c>
      <c r="C16" s="38">
        <v>1600000</v>
      </c>
      <c r="D16" s="38">
        <v>0</v>
      </c>
      <c r="E16" s="36">
        <v>966477.97</v>
      </c>
      <c r="F16" s="60">
        <f t="shared" si="0"/>
        <v>60.4</v>
      </c>
      <c r="G16" s="1"/>
    </row>
    <row r="17" spans="1:7" ht="15.75" customHeight="1" outlineLevel="1">
      <c r="A17" s="16" t="s">
        <v>32</v>
      </c>
      <c r="B17" s="32" t="s">
        <v>33</v>
      </c>
      <c r="C17" s="37">
        <f>C18+C19</f>
        <v>3562000</v>
      </c>
      <c r="D17" s="37">
        <f>D18+D19</f>
        <v>0</v>
      </c>
      <c r="E17" s="37">
        <f>E18+E19</f>
        <v>2817222.9</v>
      </c>
      <c r="F17" s="60">
        <f t="shared" si="0"/>
        <v>79.09</v>
      </c>
      <c r="G17" s="1"/>
    </row>
    <row r="18" spans="1:7" ht="29.25" customHeight="1" outlineLevel="1">
      <c r="A18" s="52" t="s">
        <v>52</v>
      </c>
      <c r="B18" s="30" t="s">
        <v>50</v>
      </c>
      <c r="C18" s="38">
        <v>1300000</v>
      </c>
      <c r="D18" s="38">
        <v>0</v>
      </c>
      <c r="E18" s="38">
        <v>1011918.12</v>
      </c>
      <c r="F18" s="60">
        <f t="shared" si="0"/>
        <v>77.84</v>
      </c>
      <c r="G18" s="1"/>
    </row>
    <row r="19" spans="1:7" ht="29.25" customHeight="1" outlineLevel="1">
      <c r="A19" s="52" t="s">
        <v>49</v>
      </c>
      <c r="B19" s="30" t="s">
        <v>51</v>
      </c>
      <c r="C19" s="38">
        <v>2262000</v>
      </c>
      <c r="D19" s="38">
        <v>0</v>
      </c>
      <c r="E19" s="36">
        <v>1805304.78</v>
      </c>
      <c r="F19" s="60">
        <f t="shared" si="0"/>
        <v>79.81</v>
      </c>
      <c r="G19" s="1"/>
    </row>
    <row r="20" spans="1:7" ht="15.75" outlineLevel="1">
      <c r="A20" s="16" t="s">
        <v>27</v>
      </c>
      <c r="B20" s="29" t="s">
        <v>28</v>
      </c>
      <c r="C20" s="37">
        <f>C21</f>
        <v>12000</v>
      </c>
      <c r="D20" s="37">
        <f>D21</f>
        <v>0</v>
      </c>
      <c r="E20" s="37">
        <f>E21</f>
        <v>7415</v>
      </c>
      <c r="F20" s="60">
        <f t="shared" si="0"/>
        <v>61.79</v>
      </c>
      <c r="G20" s="1"/>
    </row>
    <row r="21" spans="1:7" ht="79.5" customHeight="1" outlineLevel="1">
      <c r="A21" s="17" t="s">
        <v>21</v>
      </c>
      <c r="B21" s="26" t="s">
        <v>20</v>
      </c>
      <c r="C21" s="38">
        <v>12000</v>
      </c>
      <c r="D21" s="38">
        <v>0</v>
      </c>
      <c r="E21" s="36">
        <v>7415</v>
      </c>
      <c r="F21" s="60">
        <f t="shared" si="0"/>
        <v>61.79</v>
      </c>
      <c r="G21" s="1"/>
    </row>
    <row r="22" spans="1:6" s="4" customFormat="1" ht="18.75" customHeight="1">
      <c r="A22" s="45"/>
      <c r="B22" s="46" t="s">
        <v>29</v>
      </c>
      <c r="C22" s="53">
        <f>C23+C27</f>
        <v>219000</v>
      </c>
      <c r="D22" s="53">
        <f>D23+D27</f>
        <v>0</v>
      </c>
      <c r="E22" s="53">
        <f>E23+E27</f>
        <v>317559.49</v>
      </c>
      <c r="F22" s="62">
        <f t="shared" si="0"/>
        <v>145</v>
      </c>
    </row>
    <row r="23" spans="1:6" s="4" customFormat="1" ht="28.5" customHeight="1">
      <c r="A23" s="16" t="s">
        <v>12</v>
      </c>
      <c r="B23" s="31" t="s">
        <v>4</v>
      </c>
      <c r="C23" s="39">
        <f>C24+C25+C26</f>
        <v>164000</v>
      </c>
      <c r="D23" s="39">
        <f>D24+D25</f>
        <v>0</v>
      </c>
      <c r="E23" s="39">
        <f>E24+E25+E26</f>
        <v>205714.07</v>
      </c>
      <c r="F23" s="60">
        <f t="shared" si="0"/>
        <v>125.44</v>
      </c>
    </row>
    <row r="24" spans="1:7" ht="93" customHeight="1" outlineLevel="1">
      <c r="A24" s="17" t="s">
        <v>58</v>
      </c>
      <c r="B24" s="26" t="s">
        <v>53</v>
      </c>
      <c r="C24" s="36">
        <v>121000</v>
      </c>
      <c r="D24" s="36">
        <v>0</v>
      </c>
      <c r="E24" s="36">
        <v>148093.27</v>
      </c>
      <c r="F24" s="60">
        <f t="shared" si="0"/>
        <v>122.39</v>
      </c>
      <c r="G24" s="1"/>
    </row>
    <row r="25" spans="1:7" ht="2.25" customHeight="1" outlineLevel="1">
      <c r="A25" s="17" t="s">
        <v>22</v>
      </c>
      <c r="B25" s="26" t="s">
        <v>41</v>
      </c>
      <c r="C25" s="36">
        <v>0</v>
      </c>
      <c r="D25" s="36">
        <v>0</v>
      </c>
      <c r="E25" s="36">
        <v>0</v>
      </c>
      <c r="F25" s="60" t="e">
        <f t="shared" si="0"/>
        <v>#DIV/0!</v>
      </c>
      <c r="G25" s="1"/>
    </row>
    <row r="26" spans="1:7" ht="89.25" customHeight="1" outlineLevel="1">
      <c r="A26" s="17" t="s">
        <v>60</v>
      </c>
      <c r="B26" s="26" t="s">
        <v>59</v>
      </c>
      <c r="C26" s="36">
        <v>43000</v>
      </c>
      <c r="D26" s="36"/>
      <c r="E26" s="36">
        <v>57620.8</v>
      </c>
      <c r="F26" s="60">
        <f t="shared" si="0"/>
        <v>134</v>
      </c>
      <c r="G26" s="1"/>
    </row>
    <row r="27" spans="1:6" s="4" customFormat="1" ht="27.75" customHeight="1">
      <c r="A27" s="16" t="s">
        <v>13</v>
      </c>
      <c r="B27" s="25" t="s">
        <v>5</v>
      </c>
      <c r="C27" s="39">
        <f>C28</f>
        <v>55000</v>
      </c>
      <c r="D27" s="39">
        <f>D28</f>
        <v>0</v>
      </c>
      <c r="E27" s="39">
        <f>E28</f>
        <v>111845.42</v>
      </c>
      <c r="F27" s="60">
        <f t="shared" si="0"/>
        <v>203.36</v>
      </c>
    </row>
    <row r="28" spans="1:7" ht="45" customHeight="1" outlineLevel="1">
      <c r="A28" s="17" t="s">
        <v>56</v>
      </c>
      <c r="B28" s="26" t="s">
        <v>54</v>
      </c>
      <c r="C28" s="36">
        <v>55000</v>
      </c>
      <c r="D28" s="36">
        <v>0</v>
      </c>
      <c r="E28" s="36">
        <v>111845.42</v>
      </c>
      <c r="F28" s="60">
        <f t="shared" si="0"/>
        <v>203.36</v>
      </c>
      <c r="G28" s="1"/>
    </row>
    <row r="29" spans="1:6" s="4" customFormat="1" ht="26.25" customHeight="1">
      <c r="A29" s="41" t="s">
        <v>14</v>
      </c>
      <c r="B29" s="40" t="s">
        <v>6</v>
      </c>
      <c r="C29" s="42">
        <f>C30+C32+C34</f>
        <v>469000</v>
      </c>
      <c r="D29" s="42">
        <f>D30+D32+D34</f>
        <v>0</v>
      </c>
      <c r="E29" s="42">
        <f>E30+E32+E34</f>
        <v>469000</v>
      </c>
      <c r="F29" s="61">
        <f t="shared" si="0"/>
        <v>100</v>
      </c>
    </row>
    <row r="30" spans="1:6" s="4" customFormat="1" ht="42.75">
      <c r="A30" s="16" t="s">
        <v>15</v>
      </c>
      <c r="B30" s="25" t="s">
        <v>25</v>
      </c>
      <c r="C30" s="39">
        <f>C31</f>
        <v>186400</v>
      </c>
      <c r="D30" s="39">
        <f>D31</f>
        <v>0</v>
      </c>
      <c r="E30" s="39">
        <f>E31</f>
        <v>186400</v>
      </c>
      <c r="F30" s="60">
        <f t="shared" si="0"/>
        <v>100</v>
      </c>
    </row>
    <row r="31" spans="1:7" ht="30" customHeight="1">
      <c r="A31" s="17" t="s">
        <v>55</v>
      </c>
      <c r="B31" s="26" t="s">
        <v>23</v>
      </c>
      <c r="C31" s="36">
        <v>186400</v>
      </c>
      <c r="D31" s="36">
        <v>0</v>
      </c>
      <c r="E31" s="36">
        <v>186400</v>
      </c>
      <c r="F31" s="60">
        <f t="shared" si="0"/>
        <v>100</v>
      </c>
      <c r="G31" s="1"/>
    </row>
    <row r="32" spans="1:6" s="4" customFormat="1" ht="30.75" customHeight="1">
      <c r="A32" s="16" t="s">
        <v>16</v>
      </c>
      <c r="B32" s="25" t="s">
        <v>7</v>
      </c>
      <c r="C32" s="37">
        <f>C33</f>
        <v>182600</v>
      </c>
      <c r="D32" s="37">
        <f>D33</f>
        <v>0</v>
      </c>
      <c r="E32" s="37">
        <f>E33</f>
        <v>182600</v>
      </c>
      <c r="F32" s="60">
        <f t="shared" si="0"/>
        <v>100</v>
      </c>
    </row>
    <row r="33" spans="1:6" s="4" customFormat="1" ht="46.5" customHeight="1">
      <c r="A33" s="17" t="s">
        <v>57</v>
      </c>
      <c r="B33" s="26" t="s">
        <v>24</v>
      </c>
      <c r="C33" s="38">
        <v>182600</v>
      </c>
      <c r="D33" s="38">
        <v>0</v>
      </c>
      <c r="E33" s="36">
        <v>182600</v>
      </c>
      <c r="F33" s="60">
        <f t="shared" si="0"/>
        <v>100</v>
      </c>
    </row>
    <row r="34" spans="1:6" s="4" customFormat="1" ht="34.5" customHeight="1" thickBot="1">
      <c r="A34" s="58" t="s">
        <v>66</v>
      </c>
      <c r="B34" s="65" t="s">
        <v>67</v>
      </c>
      <c r="C34" s="66">
        <f>C35</f>
        <v>100000</v>
      </c>
      <c r="D34" s="66">
        <f>D35</f>
        <v>0</v>
      </c>
      <c r="E34" s="66">
        <f>E35</f>
        <v>100000</v>
      </c>
      <c r="F34" s="60">
        <f t="shared" si="0"/>
        <v>100</v>
      </c>
    </row>
    <row r="35" spans="1:7" ht="65.25" customHeight="1" thickBot="1">
      <c r="A35" s="52" t="s">
        <v>64</v>
      </c>
      <c r="B35" s="64" t="s">
        <v>65</v>
      </c>
      <c r="C35" s="59">
        <v>100000</v>
      </c>
      <c r="D35" s="59"/>
      <c r="E35" s="59">
        <v>100000</v>
      </c>
      <c r="F35" s="60">
        <f t="shared" si="0"/>
        <v>100</v>
      </c>
      <c r="G35" s="1"/>
    </row>
    <row r="36" spans="1:7" ht="18" customHeight="1" thickBot="1">
      <c r="A36" s="69" t="s">
        <v>26</v>
      </c>
      <c r="B36" s="70"/>
      <c r="C36" s="57">
        <f>C29+C5</f>
        <v>11524200</v>
      </c>
      <c r="D36" s="57">
        <f>D29+D5</f>
        <v>0</v>
      </c>
      <c r="E36" s="57">
        <f>E29+E5</f>
        <v>11400987.28</v>
      </c>
      <c r="F36" s="63">
        <f t="shared" si="0"/>
        <v>98.93</v>
      </c>
      <c r="G36" s="1"/>
    </row>
    <row r="37" spans="2:6" ht="12.75">
      <c r="B37" s="6"/>
      <c r="C37" s="6"/>
      <c r="D37" s="6"/>
      <c r="E37" s="23"/>
      <c r="F37" s="18"/>
    </row>
    <row r="38" spans="2:6" ht="12.75">
      <c r="B38" s="6"/>
      <c r="C38" s="6"/>
      <c r="D38" s="6"/>
      <c r="E38" s="23"/>
      <c r="F38" s="18"/>
    </row>
    <row r="39" ht="12.75">
      <c r="F39" s="18"/>
    </row>
    <row r="40" ht="12.75">
      <c r="F40" s="18"/>
    </row>
    <row r="41" ht="12.75">
      <c r="F41" s="18"/>
    </row>
    <row r="42" ht="12.75">
      <c r="F42" s="18"/>
    </row>
    <row r="43" ht="12.75">
      <c r="F43" s="18"/>
    </row>
    <row r="44" ht="12.75">
      <c r="F44" s="18"/>
    </row>
    <row r="45" ht="12.75">
      <c r="F45" s="18"/>
    </row>
    <row r="46" ht="12.75">
      <c r="F46" s="18"/>
    </row>
    <row r="47" ht="14.25" customHeight="1">
      <c r="F47" s="18"/>
    </row>
    <row r="48" ht="15" customHeight="1">
      <c r="F48" s="18"/>
    </row>
    <row r="49" ht="13.5" customHeight="1">
      <c r="F49" s="18"/>
    </row>
    <row r="50" ht="12.75">
      <c r="F50" s="18"/>
    </row>
    <row r="51" spans="1:6" ht="15">
      <c r="A51" s="8"/>
      <c r="F51" s="18"/>
    </row>
    <row r="52" ht="12.75">
      <c r="F52" s="18"/>
    </row>
    <row r="53" ht="12.75">
      <c r="F53" s="18"/>
    </row>
    <row r="54" ht="12.75">
      <c r="F54" s="18"/>
    </row>
    <row r="55" ht="12.75">
      <c r="F55" s="18"/>
    </row>
    <row r="56" ht="12.75">
      <c r="F56" s="18"/>
    </row>
    <row r="57" ht="12.75">
      <c r="F57" s="18"/>
    </row>
    <row r="58" ht="12.75">
      <c r="F58" s="18"/>
    </row>
    <row r="59" ht="12.75">
      <c r="F59" s="18"/>
    </row>
    <row r="60" ht="12.75">
      <c r="F60" s="18"/>
    </row>
    <row r="61" ht="12.75">
      <c r="F61" s="18"/>
    </row>
    <row r="62" ht="12.75">
      <c r="F62" s="18"/>
    </row>
    <row r="63" ht="12.75">
      <c r="F63" s="18"/>
    </row>
    <row r="64" ht="12.75">
      <c r="F64" s="18"/>
    </row>
    <row r="65" ht="12.75">
      <c r="F65" s="18"/>
    </row>
    <row r="66" ht="12.75">
      <c r="F66" s="18"/>
    </row>
    <row r="67" ht="12.75">
      <c r="F67" s="18"/>
    </row>
    <row r="68" ht="12.75">
      <c r="F68" s="18"/>
    </row>
    <row r="69" ht="12.75">
      <c r="F69" s="18"/>
    </row>
    <row r="70" ht="12.75">
      <c r="F70" s="18"/>
    </row>
    <row r="71" ht="12.75">
      <c r="F71" s="18"/>
    </row>
    <row r="72" ht="12.75">
      <c r="F72" s="18"/>
    </row>
    <row r="73" ht="12.75">
      <c r="F73" s="18"/>
    </row>
    <row r="74" ht="12.75">
      <c r="F74" s="18"/>
    </row>
    <row r="75" ht="12.75">
      <c r="F75" s="18"/>
    </row>
    <row r="76" ht="12.75">
      <c r="F76" s="18"/>
    </row>
    <row r="77" ht="12.75">
      <c r="F77" s="18"/>
    </row>
    <row r="78" ht="12.75">
      <c r="F78" s="18"/>
    </row>
    <row r="79" ht="12.75">
      <c r="F79" s="18"/>
    </row>
    <row r="80" ht="12.75">
      <c r="F80" s="18"/>
    </row>
    <row r="81" ht="12.75">
      <c r="F81" s="18"/>
    </row>
    <row r="82" ht="12.75">
      <c r="F82" s="18"/>
    </row>
    <row r="83" ht="12.75">
      <c r="F83" s="18"/>
    </row>
    <row r="84" ht="12.75">
      <c r="F84" s="18"/>
    </row>
    <row r="85" ht="12.75">
      <c r="F85" s="18"/>
    </row>
    <row r="86" ht="12.75">
      <c r="F86" s="18"/>
    </row>
    <row r="87" ht="12.75">
      <c r="F87" s="18"/>
    </row>
    <row r="88" ht="12.75">
      <c r="F88" s="18"/>
    </row>
    <row r="89" ht="12.75">
      <c r="F89" s="18"/>
    </row>
    <row r="90" ht="12.75">
      <c r="F90" s="18"/>
    </row>
    <row r="91" ht="12.75">
      <c r="F91" s="18"/>
    </row>
    <row r="92" ht="12.75">
      <c r="F92" s="18"/>
    </row>
    <row r="93" ht="12.75">
      <c r="F93" s="18"/>
    </row>
    <row r="94" ht="12.75">
      <c r="F94" s="18"/>
    </row>
    <row r="95" ht="12.75">
      <c r="F95" s="18"/>
    </row>
    <row r="96" ht="12.75">
      <c r="F96" s="18"/>
    </row>
    <row r="97" ht="12.75">
      <c r="F97" s="18"/>
    </row>
    <row r="98" ht="12.75">
      <c r="F98" s="18"/>
    </row>
    <row r="99" ht="12.75">
      <c r="F99" s="18"/>
    </row>
    <row r="100" ht="12.75">
      <c r="F100" s="18"/>
    </row>
    <row r="101" ht="12.75">
      <c r="F101" s="18"/>
    </row>
    <row r="102" ht="12.75">
      <c r="F102" s="18"/>
    </row>
    <row r="103" ht="12.75">
      <c r="F103" s="18"/>
    </row>
    <row r="104" ht="12.75">
      <c r="F104" s="18"/>
    </row>
    <row r="105" ht="12.75">
      <c r="F105" s="18"/>
    </row>
    <row r="106" ht="12.75">
      <c r="F106" s="18"/>
    </row>
    <row r="107" ht="12.75">
      <c r="F107" s="18"/>
    </row>
    <row r="108" ht="12.75">
      <c r="F108" s="18"/>
    </row>
    <row r="109" ht="12.75">
      <c r="F109" s="18"/>
    </row>
    <row r="110" ht="12.75">
      <c r="F110" s="18"/>
    </row>
    <row r="111" ht="12.75">
      <c r="F111" s="18"/>
    </row>
    <row r="112" ht="12.75">
      <c r="F112" s="18"/>
    </row>
    <row r="113" ht="12.75">
      <c r="F113" s="18"/>
    </row>
    <row r="114" ht="12.75">
      <c r="F114" s="18"/>
    </row>
    <row r="115" ht="12.75">
      <c r="F115" s="18"/>
    </row>
    <row r="116" ht="12.75">
      <c r="F116" s="18"/>
    </row>
    <row r="117" ht="12.75">
      <c r="F117" s="18"/>
    </row>
    <row r="118" ht="12.75">
      <c r="F118" s="18"/>
    </row>
    <row r="119" ht="12.75">
      <c r="F119" s="18"/>
    </row>
    <row r="120" ht="12.75">
      <c r="F120" s="18"/>
    </row>
    <row r="121" ht="12.75">
      <c r="F121" s="18"/>
    </row>
    <row r="122" ht="12.75">
      <c r="F122" s="18"/>
    </row>
    <row r="123" ht="12.75">
      <c r="F123" s="18"/>
    </row>
    <row r="124" ht="12.75">
      <c r="F124" s="18"/>
    </row>
    <row r="125" ht="12.75">
      <c r="F125" s="18"/>
    </row>
    <row r="126" ht="12.75">
      <c r="F126" s="18"/>
    </row>
    <row r="127" ht="12.75">
      <c r="F127" s="18"/>
    </row>
    <row r="128" ht="12.75">
      <c r="F128" s="18"/>
    </row>
    <row r="129" ht="12.75">
      <c r="F129" s="18"/>
    </row>
    <row r="130" ht="12.75">
      <c r="F130" s="18"/>
    </row>
    <row r="131" ht="12.75">
      <c r="F131" s="18"/>
    </row>
    <row r="132" ht="12.75">
      <c r="F132" s="18"/>
    </row>
    <row r="133" ht="12.75">
      <c r="F133" s="18"/>
    </row>
    <row r="134" ht="12.75">
      <c r="F134" s="18"/>
    </row>
    <row r="135" ht="12.75">
      <c r="F135" s="18"/>
    </row>
    <row r="136" ht="12.75">
      <c r="F136" s="18"/>
    </row>
    <row r="137" ht="12.75">
      <c r="F137" s="18"/>
    </row>
    <row r="138" ht="12.75">
      <c r="F138" s="18"/>
    </row>
    <row r="139" ht="12.75">
      <c r="F139" s="18"/>
    </row>
    <row r="140" ht="12.75">
      <c r="F140" s="18"/>
    </row>
    <row r="141" ht="12.75">
      <c r="F141" s="18"/>
    </row>
    <row r="142" ht="12.75">
      <c r="F142" s="18"/>
    </row>
    <row r="143" ht="12.75">
      <c r="F143" s="18"/>
    </row>
    <row r="144" ht="12.75">
      <c r="F144" s="18"/>
    </row>
    <row r="145" ht="12.75">
      <c r="F145" s="18"/>
    </row>
    <row r="146" ht="12.75">
      <c r="F146" s="18"/>
    </row>
    <row r="147" ht="12.75">
      <c r="F147" s="18"/>
    </row>
    <row r="148" ht="12.75">
      <c r="F148" s="18"/>
    </row>
    <row r="149" ht="12.75">
      <c r="F149" s="18"/>
    </row>
    <row r="150" ht="12.75">
      <c r="F150" s="18"/>
    </row>
    <row r="151" ht="12.75">
      <c r="F151" s="18"/>
    </row>
    <row r="152" ht="12.75">
      <c r="F152" s="18"/>
    </row>
    <row r="153" ht="12.75">
      <c r="F153" s="18"/>
    </row>
    <row r="154" ht="12.75">
      <c r="F154" s="18"/>
    </row>
    <row r="155" ht="12.75">
      <c r="F155" s="18"/>
    </row>
    <row r="156" ht="12.75">
      <c r="F156" s="18"/>
    </row>
    <row r="157" ht="12.75">
      <c r="F157" s="18"/>
    </row>
    <row r="158" ht="12.75">
      <c r="F158" s="18"/>
    </row>
    <row r="159" ht="12.75">
      <c r="F159" s="18"/>
    </row>
    <row r="160" ht="12.75">
      <c r="F160" s="18"/>
    </row>
    <row r="161" ht="12.75">
      <c r="F161" s="18"/>
    </row>
    <row r="162" ht="12.75">
      <c r="F162" s="18"/>
    </row>
    <row r="163" ht="12.75">
      <c r="F163" s="18"/>
    </row>
    <row r="164" ht="12.75">
      <c r="F164" s="18"/>
    </row>
    <row r="165" ht="12.75">
      <c r="F165" s="18"/>
    </row>
    <row r="166" ht="12.75">
      <c r="F166" s="18"/>
    </row>
    <row r="167" ht="12.75">
      <c r="F167" s="18"/>
    </row>
    <row r="168" ht="12.75">
      <c r="F168" s="18"/>
    </row>
    <row r="169" ht="12.75">
      <c r="F169" s="18"/>
    </row>
    <row r="170" ht="12.75">
      <c r="F170" s="18"/>
    </row>
    <row r="171" ht="12.75">
      <c r="F171" s="18"/>
    </row>
    <row r="172" ht="12.75">
      <c r="F172" s="18"/>
    </row>
    <row r="173" ht="12.75">
      <c r="F173" s="18"/>
    </row>
    <row r="174" ht="12.75">
      <c r="F174" s="18"/>
    </row>
    <row r="175" ht="12.75">
      <c r="F175" s="18"/>
    </row>
    <row r="176" ht="12.75">
      <c r="F176" s="18"/>
    </row>
    <row r="177" ht="12.75">
      <c r="F177" s="18"/>
    </row>
    <row r="178" ht="12.75">
      <c r="F178" s="18"/>
    </row>
    <row r="179" ht="12.75">
      <c r="F179" s="18"/>
    </row>
    <row r="180" ht="12.75">
      <c r="F180" s="18"/>
    </row>
    <row r="181" ht="12.75">
      <c r="F181" s="18"/>
    </row>
    <row r="182" ht="12.75">
      <c r="F182" s="18"/>
    </row>
    <row r="183" ht="12.75">
      <c r="F183" s="18"/>
    </row>
    <row r="184" ht="12.75">
      <c r="F184" s="18"/>
    </row>
    <row r="185" ht="12.75">
      <c r="F185" s="18"/>
    </row>
    <row r="186" ht="12.75">
      <c r="F186" s="18"/>
    </row>
    <row r="187" ht="12.75">
      <c r="F187" s="18"/>
    </row>
    <row r="188" ht="12.75">
      <c r="F188" s="18"/>
    </row>
    <row r="189" ht="12.75">
      <c r="F189" s="18"/>
    </row>
    <row r="190" ht="12.75">
      <c r="F190" s="18"/>
    </row>
    <row r="191" ht="12.75">
      <c r="F191" s="18"/>
    </row>
    <row r="192" ht="12.75">
      <c r="F192" s="18"/>
    </row>
    <row r="193" ht="12.75">
      <c r="F193" s="18"/>
    </row>
    <row r="194" ht="12.75">
      <c r="F194" s="18"/>
    </row>
    <row r="195" ht="12.75">
      <c r="F195" s="18"/>
    </row>
    <row r="196" ht="12.75">
      <c r="F196" s="18"/>
    </row>
    <row r="197" ht="12.75">
      <c r="F197" s="18"/>
    </row>
    <row r="198" ht="12.75">
      <c r="F198" s="18"/>
    </row>
    <row r="199" ht="12.75">
      <c r="F199" s="18"/>
    </row>
    <row r="200" ht="12.75">
      <c r="F200" s="18"/>
    </row>
    <row r="201" ht="12.75">
      <c r="F201" s="18"/>
    </row>
    <row r="202" ht="12.75">
      <c r="F202" s="18"/>
    </row>
    <row r="203" ht="12.75">
      <c r="F203" s="18"/>
    </row>
    <row r="204" ht="12.75">
      <c r="F204" s="18"/>
    </row>
    <row r="205" ht="12.75">
      <c r="F205" s="18"/>
    </row>
    <row r="206" ht="12.75">
      <c r="F206" s="18"/>
    </row>
    <row r="207" ht="12.75">
      <c r="F207" s="18"/>
    </row>
    <row r="208" ht="12.75">
      <c r="F208" s="18"/>
    </row>
    <row r="209" ht="12.75">
      <c r="F209" s="18"/>
    </row>
    <row r="210" ht="12.75">
      <c r="F210" s="18"/>
    </row>
    <row r="211" ht="12.75">
      <c r="F211" s="18"/>
    </row>
    <row r="212" ht="12.75">
      <c r="F212" s="18"/>
    </row>
    <row r="213" ht="12.75">
      <c r="F213" s="18"/>
    </row>
    <row r="214" ht="12.75">
      <c r="F214" s="18"/>
    </row>
    <row r="215" ht="12.75">
      <c r="F215" s="18"/>
    </row>
    <row r="216" ht="12.75">
      <c r="F216" s="18"/>
    </row>
    <row r="217" ht="12.75">
      <c r="F217" s="18"/>
    </row>
    <row r="218" ht="12.75">
      <c r="F218" s="18"/>
    </row>
    <row r="219" ht="12.75">
      <c r="F219" s="18"/>
    </row>
    <row r="220" ht="12.75">
      <c r="F220" s="18"/>
    </row>
    <row r="221" ht="12.75">
      <c r="F221" s="18"/>
    </row>
    <row r="222" ht="12.75">
      <c r="F222" s="18"/>
    </row>
    <row r="223" ht="12.75">
      <c r="F223" s="18"/>
    </row>
    <row r="224" ht="12.75">
      <c r="F224" s="18"/>
    </row>
    <row r="225" ht="12.75">
      <c r="F225" s="18"/>
    </row>
    <row r="226" ht="12.75">
      <c r="F226" s="18"/>
    </row>
    <row r="227" ht="12.75">
      <c r="F227" s="18"/>
    </row>
    <row r="228" ht="12.75">
      <c r="F228" s="18"/>
    </row>
    <row r="229" ht="12.75">
      <c r="F229" s="18"/>
    </row>
    <row r="230" ht="12.75">
      <c r="F230" s="18"/>
    </row>
    <row r="231" ht="12.75">
      <c r="F231" s="18"/>
    </row>
    <row r="232" ht="12.75">
      <c r="F232" s="18"/>
    </row>
    <row r="233" ht="12.75">
      <c r="F233" s="18"/>
    </row>
    <row r="234" ht="12.75">
      <c r="F234" s="18"/>
    </row>
    <row r="235" ht="12.75">
      <c r="F235" s="18"/>
    </row>
    <row r="236" ht="12.75">
      <c r="F236" s="18"/>
    </row>
    <row r="237" ht="12.75">
      <c r="F237" s="18"/>
    </row>
    <row r="238" ht="12.75">
      <c r="F238" s="18"/>
    </row>
    <row r="239" ht="12.75">
      <c r="F239" s="18"/>
    </row>
    <row r="240" ht="12.75">
      <c r="F240" s="18"/>
    </row>
    <row r="241" ht="12.75">
      <c r="F241" s="18"/>
    </row>
    <row r="242" ht="12.75">
      <c r="F242" s="18"/>
    </row>
    <row r="243" ht="12.75">
      <c r="F243" s="18"/>
    </row>
    <row r="244" ht="12.75">
      <c r="F244" s="18"/>
    </row>
    <row r="245" ht="12.75">
      <c r="F245" s="18"/>
    </row>
    <row r="246" ht="12.75">
      <c r="F246" s="18"/>
    </row>
    <row r="247" ht="12.75">
      <c r="F247" s="18"/>
    </row>
    <row r="248" ht="12.75">
      <c r="F248" s="18"/>
    </row>
    <row r="249" ht="12.75">
      <c r="F249" s="18"/>
    </row>
    <row r="250" ht="12.75">
      <c r="F250" s="18"/>
    </row>
    <row r="251" ht="12.75">
      <c r="F251" s="18"/>
    </row>
    <row r="252" ht="12.75">
      <c r="F252" s="18"/>
    </row>
    <row r="253" ht="12.75">
      <c r="F253" s="18"/>
    </row>
    <row r="254" ht="12.75">
      <c r="F254" s="18"/>
    </row>
    <row r="255" ht="12.75">
      <c r="F255" s="18"/>
    </row>
    <row r="256" ht="12.75">
      <c r="F256" s="18"/>
    </row>
    <row r="257" ht="12.75">
      <c r="F257" s="18"/>
    </row>
    <row r="258" ht="12.75">
      <c r="F258" s="18"/>
    </row>
    <row r="259" ht="12.75">
      <c r="F259" s="18"/>
    </row>
    <row r="260" ht="12.75">
      <c r="F260" s="18"/>
    </row>
    <row r="261" ht="12.75">
      <c r="F261" s="18"/>
    </row>
    <row r="262" ht="12.75">
      <c r="F262" s="18"/>
    </row>
    <row r="263" ht="12.75">
      <c r="F263" s="18"/>
    </row>
    <row r="264" ht="12.75">
      <c r="F264" s="18"/>
    </row>
    <row r="265" ht="12.75">
      <c r="F265" s="18"/>
    </row>
    <row r="266" ht="12.75">
      <c r="F266" s="18"/>
    </row>
    <row r="267" ht="12.75">
      <c r="F267" s="18"/>
    </row>
    <row r="268" ht="12.75">
      <c r="F268" s="18"/>
    </row>
    <row r="269" ht="12.75">
      <c r="F269" s="18"/>
    </row>
    <row r="270" ht="12.75">
      <c r="F270" s="18"/>
    </row>
    <row r="271" ht="12.75">
      <c r="F271" s="18"/>
    </row>
    <row r="272" ht="12.75">
      <c r="F272" s="18"/>
    </row>
    <row r="273" ht="12.75">
      <c r="F273" s="18"/>
    </row>
    <row r="274" ht="12.75">
      <c r="F274" s="18"/>
    </row>
    <row r="275" ht="12.75">
      <c r="F275" s="18"/>
    </row>
    <row r="276" ht="12.75">
      <c r="F276" s="18"/>
    </row>
    <row r="277" ht="12.75">
      <c r="F277" s="18"/>
    </row>
    <row r="278" ht="12.75">
      <c r="F278" s="18"/>
    </row>
    <row r="279" ht="12.75">
      <c r="F279" s="18"/>
    </row>
    <row r="280" ht="12.75">
      <c r="F280" s="18"/>
    </row>
    <row r="281" ht="12.75">
      <c r="F281" s="18"/>
    </row>
    <row r="282" ht="12.75">
      <c r="F282" s="18"/>
    </row>
    <row r="283" ht="12.75">
      <c r="F283" s="18"/>
    </row>
    <row r="284" ht="12.75">
      <c r="F284" s="18"/>
    </row>
    <row r="285" ht="12.75">
      <c r="F285" s="18"/>
    </row>
    <row r="286" ht="12.75">
      <c r="F286" s="18"/>
    </row>
    <row r="287" ht="12.75">
      <c r="F287" s="18"/>
    </row>
    <row r="288" ht="12.75">
      <c r="F288" s="18"/>
    </row>
    <row r="289" ht="12.75">
      <c r="F289" s="18"/>
    </row>
    <row r="290" ht="12.75">
      <c r="F290" s="18"/>
    </row>
    <row r="291" ht="12.75">
      <c r="F291" s="18"/>
    </row>
    <row r="292" ht="12.75">
      <c r="F292" s="18"/>
    </row>
    <row r="293" ht="12.75">
      <c r="F293" s="18"/>
    </row>
    <row r="294" ht="12.75">
      <c r="F294" s="18"/>
    </row>
    <row r="295" ht="12.75">
      <c r="F295" s="18"/>
    </row>
    <row r="296" ht="12.75">
      <c r="F296" s="18"/>
    </row>
    <row r="297" ht="12.75">
      <c r="F297" s="18"/>
    </row>
    <row r="298" ht="12.75">
      <c r="F298" s="18"/>
    </row>
    <row r="299" ht="12.75">
      <c r="F299" s="18"/>
    </row>
    <row r="300" ht="12.75">
      <c r="F300" s="18"/>
    </row>
    <row r="301" ht="12.75">
      <c r="F301" s="18"/>
    </row>
    <row r="302" ht="12.75">
      <c r="F302" s="18"/>
    </row>
    <row r="303" ht="12.75">
      <c r="F303" s="18"/>
    </row>
    <row r="304" ht="12.75">
      <c r="F304" s="18"/>
    </row>
    <row r="305" ht="12.75">
      <c r="F305" s="18"/>
    </row>
    <row r="306" ht="12.75">
      <c r="F306" s="18"/>
    </row>
    <row r="307" ht="12.75">
      <c r="F307" s="18"/>
    </row>
    <row r="308" ht="12.75">
      <c r="F308" s="18"/>
    </row>
    <row r="309" ht="12.75">
      <c r="F309" s="18"/>
    </row>
    <row r="310" ht="12.75">
      <c r="F310" s="18"/>
    </row>
    <row r="311" ht="12.75">
      <c r="F311" s="18"/>
    </row>
    <row r="312" ht="12.75">
      <c r="F312" s="18"/>
    </row>
    <row r="313" ht="12.75">
      <c r="F313" s="18"/>
    </row>
    <row r="314" ht="12.75">
      <c r="F314" s="18"/>
    </row>
    <row r="315" ht="12.75">
      <c r="F315" s="18"/>
    </row>
    <row r="316" ht="12.75">
      <c r="F316" s="18"/>
    </row>
    <row r="317" ht="12.75">
      <c r="F317" s="18"/>
    </row>
    <row r="318" ht="12.75">
      <c r="F318" s="18"/>
    </row>
    <row r="319" ht="12.75">
      <c r="F319" s="18"/>
    </row>
    <row r="320" ht="12.75">
      <c r="F320" s="18"/>
    </row>
    <row r="321" ht="12.75">
      <c r="F321" s="18"/>
    </row>
    <row r="322" ht="12.75">
      <c r="F322" s="18"/>
    </row>
    <row r="323" ht="12.75">
      <c r="F323" s="18"/>
    </row>
    <row r="324" ht="12.75">
      <c r="F324" s="18"/>
    </row>
    <row r="325" ht="12.75">
      <c r="F325" s="18"/>
    </row>
    <row r="326" ht="12.75">
      <c r="F326" s="18"/>
    </row>
    <row r="327" ht="12.75">
      <c r="F327" s="18"/>
    </row>
    <row r="328" ht="12.75">
      <c r="F328" s="18"/>
    </row>
    <row r="329" ht="12.75">
      <c r="F329" s="18"/>
    </row>
    <row r="330" ht="12.75">
      <c r="F330" s="18"/>
    </row>
    <row r="331" ht="12.75">
      <c r="F331" s="18"/>
    </row>
    <row r="332" ht="12.75">
      <c r="F332" s="18"/>
    </row>
    <row r="333" ht="12.75">
      <c r="F333" s="18"/>
    </row>
    <row r="334" ht="12.75">
      <c r="F334" s="18"/>
    </row>
    <row r="335" ht="12.75">
      <c r="F335" s="18"/>
    </row>
    <row r="336" ht="12.75">
      <c r="F336" s="18"/>
    </row>
    <row r="337" ht="12.75">
      <c r="F337" s="18"/>
    </row>
    <row r="338" ht="12.75">
      <c r="F338" s="18"/>
    </row>
    <row r="339" ht="12.75">
      <c r="F339" s="18"/>
    </row>
    <row r="340" ht="12.75">
      <c r="F340" s="18"/>
    </row>
    <row r="341" ht="12.75">
      <c r="F341" s="18"/>
    </row>
    <row r="342" ht="12.75">
      <c r="F342" s="18"/>
    </row>
    <row r="343" ht="12.75">
      <c r="F343" s="18"/>
    </row>
    <row r="344" ht="12.75">
      <c r="F344" s="18"/>
    </row>
    <row r="345" ht="12.75">
      <c r="F345" s="18"/>
    </row>
    <row r="346" ht="12.75">
      <c r="F346" s="18"/>
    </row>
    <row r="347" ht="12.75">
      <c r="F347" s="18"/>
    </row>
    <row r="348" ht="12.75">
      <c r="F348" s="18"/>
    </row>
    <row r="349" ht="12.75">
      <c r="F349" s="18"/>
    </row>
    <row r="350" ht="12.75">
      <c r="F350" s="18"/>
    </row>
    <row r="351" ht="12.75">
      <c r="F351" s="18"/>
    </row>
    <row r="352" ht="12.75">
      <c r="F352" s="18"/>
    </row>
    <row r="353" ht="12.75">
      <c r="F353" s="18"/>
    </row>
    <row r="354" ht="12.75">
      <c r="F354" s="18"/>
    </row>
    <row r="355" ht="12.75">
      <c r="F355" s="18"/>
    </row>
    <row r="356" ht="12.75">
      <c r="F356" s="18"/>
    </row>
    <row r="357" ht="12.75">
      <c r="F357" s="18"/>
    </row>
    <row r="358" ht="12.75">
      <c r="F358" s="18"/>
    </row>
    <row r="359" ht="12.75">
      <c r="F359" s="18"/>
    </row>
    <row r="360" ht="12.75">
      <c r="F360" s="18"/>
    </row>
    <row r="361" ht="12.75">
      <c r="F361" s="18"/>
    </row>
    <row r="362" ht="12.75">
      <c r="F362" s="18"/>
    </row>
    <row r="363" ht="12.75">
      <c r="F363" s="18"/>
    </row>
    <row r="364" ht="12.75">
      <c r="F364" s="18"/>
    </row>
    <row r="365" ht="12.75">
      <c r="F365" s="18"/>
    </row>
    <row r="366" ht="12.75">
      <c r="F366" s="18"/>
    </row>
    <row r="367" ht="12.75">
      <c r="F367" s="18"/>
    </row>
    <row r="368" ht="12.75">
      <c r="F368" s="18"/>
    </row>
    <row r="369" ht="12.75">
      <c r="F369" s="18"/>
    </row>
    <row r="370" ht="12.75">
      <c r="F370" s="18"/>
    </row>
    <row r="371" ht="12.75">
      <c r="F371" s="18"/>
    </row>
    <row r="372" ht="12.75">
      <c r="F372" s="18"/>
    </row>
    <row r="373" ht="12.75">
      <c r="F373" s="18"/>
    </row>
    <row r="374" ht="12.75">
      <c r="F374" s="18"/>
    </row>
    <row r="375" ht="12.75">
      <c r="F375" s="18"/>
    </row>
    <row r="376" ht="12.75">
      <c r="F376" s="18"/>
    </row>
    <row r="377" ht="12.75">
      <c r="F377" s="18"/>
    </row>
    <row r="378" ht="12.75">
      <c r="F378" s="18"/>
    </row>
    <row r="379" ht="12.75">
      <c r="F379" s="18"/>
    </row>
    <row r="380" ht="12.75">
      <c r="F380" s="18"/>
    </row>
    <row r="381" ht="12.75">
      <c r="F381" s="18"/>
    </row>
    <row r="382" ht="12.75">
      <c r="F382" s="18"/>
    </row>
    <row r="383" ht="12.75">
      <c r="F383" s="18"/>
    </row>
    <row r="384" ht="12.75">
      <c r="F384" s="18"/>
    </row>
    <row r="385" ht="12.75">
      <c r="F385" s="18"/>
    </row>
    <row r="386" ht="12.75">
      <c r="F386" s="18"/>
    </row>
    <row r="387" ht="12.75">
      <c r="F387" s="18"/>
    </row>
    <row r="388" ht="12.75">
      <c r="F388" s="18"/>
    </row>
    <row r="389" ht="12.75">
      <c r="F389" s="18"/>
    </row>
    <row r="390" ht="12.75">
      <c r="F390" s="18"/>
    </row>
    <row r="391" ht="12.75">
      <c r="F391" s="18"/>
    </row>
    <row r="392" ht="12.75">
      <c r="F392" s="18"/>
    </row>
    <row r="393" ht="12.75">
      <c r="F393" s="18"/>
    </row>
    <row r="394" ht="12.75">
      <c r="F394" s="18"/>
    </row>
    <row r="395" ht="12.75">
      <c r="F395" s="18"/>
    </row>
    <row r="396" ht="12.75">
      <c r="F396" s="18"/>
    </row>
    <row r="397" ht="12.75">
      <c r="F397" s="18"/>
    </row>
    <row r="398" ht="12.75">
      <c r="F398" s="18"/>
    </row>
    <row r="399" ht="12.75">
      <c r="F399" s="18"/>
    </row>
    <row r="400" ht="12.75">
      <c r="F400" s="18"/>
    </row>
    <row r="401" ht="12.75">
      <c r="F401" s="18"/>
    </row>
    <row r="402" ht="12.75">
      <c r="F402" s="18"/>
    </row>
    <row r="403" ht="12.75">
      <c r="F403" s="18"/>
    </row>
    <row r="404" ht="12.75">
      <c r="F404" s="18"/>
    </row>
    <row r="405" ht="12.75">
      <c r="F405" s="18"/>
    </row>
    <row r="406" ht="12.75">
      <c r="F406" s="18"/>
    </row>
    <row r="407" ht="12.75">
      <c r="F407" s="18"/>
    </row>
    <row r="408" ht="12.75">
      <c r="F408" s="18"/>
    </row>
    <row r="409" ht="12.75">
      <c r="F409" s="18"/>
    </row>
    <row r="410" ht="12.75">
      <c r="F410" s="18"/>
    </row>
    <row r="411" ht="12.75">
      <c r="F411" s="18"/>
    </row>
    <row r="412" ht="12.75">
      <c r="F412" s="18"/>
    </row>
    <row r="413" ht="12.75">
      <c r="F413" s="18"/>
    </row>
    <row r="414" ht="12.75">
      <c r="F414" s="18"/>
    </row>
    <row r="415" ht="12.75">
      <c r="F415" s="18"/>
    </row>
    <row r="416" ht="12.75">
      <c r="F416" s="18"/>
    </row>
    <row r="417" ht="12.75">
      <c r="F417" s="18"/>
    </row>
    <row r="418" ht="12.75">
      <c r="F418" s="18"/>
    </row>
    <row r="419" ht="12.75">
      <c r="F419" s="18"/>
    </row>
    <row r="420" ht="12.75">
      <c r="F420" s="18"/>
    </row>
    <row r="421" ht="12.75">
      <c r="F421" s="18"/>
    </row>
    <row r="422" ht="12.75">
      <c r="F422" s="18"/>
    </row>
    <row r="423" ht="12.75">
      <c r="F423" s="18"/>
    </row>
    <row r="424" ht="12.75">
      <c r="F424" s="18"/>
    </row>
    <row r="425" ht="12.75">
      <c r="F425" s="18"/>
    </row>
    <row r="426" ht="12.75">
      <c r="F426" s="18"/>
    </row>
    <row r="427" ht="12.75">
      <c r="F427" s="18"/>
    </row>
    <row r="428" ht="12.75">
      <c r="F428" s="18"/>
    </row>
    <row r="429" ht="12.75">
      <c r="F429" s="18"/>
    </row>
    <row r="430" ht="12.75">
      <c r="F430" s="18"/>
    </row>
    <row r="431" ht="12.75">
      <c r="F431" s="18"/>
    </row>
    <row r="432" ht="12.75">
      <c r="F432" s="18"/>
    </row>
    <row r="433" ht="12.75">
      <c r="F433" s="18"/>
    </row>
    <row r="434" ht="12.75">
      <c r="F434" s="18"/>
    </row>
    <row r="435" ht="12.75">
      <c r="F435" s="18"/>
    </row>
    <row r="436" ht="12.75">
      <c r="F436" s="18"/>
    </row>
    <row r="437" ht="12.75">
      <c r="F437" s="18"/>
    </row>
    <row r="438" ht="12.75">
      <c r="F438" s="18"/>
    </row>
    <row r="439" ht="12.75">
      <c r="F439" s="18"/>
    </row>
    <row r="440" ht="12.75">
      <c r="F440" s="18"/>
    </row>
    <row r="441" ht="12.75">
      <c r="F441" s="18"/>
    </row>
    <row r="442" ht="12.75">
      <c r="F442" s="18"/>
    </row>
    <row r="443" ht="12.75">
      <c r="F443" s="18"/>
    </row>
    <row r="444" ht="12.75">
      <c r="F444" s="18"/>
    </row>
    <row r="445" ht="12.75">
      <c r="F445" s="18"/>
    </row>
    <row r="446" ht="12.75">
      <c r="F446" s="18"/>
    </row>
    <row r="447" ht="12.75">
      <c r="F447" s="18"/>
    </row>
    <row r="448" ht="12.75">
      <c r="F448" s="18"/>
    </row>
    <row r="449" ht="12.75">
      <c r="F449" s="18"/>
    </row>
    <row r="450" ht="12.75">
      <c r="F450" s="18"/>
    </row>
    <row r="451" ht="12.75">
      <c r="F451" s="18"/>
    </row>
    <row r="452" ht="12.75">
      <c r="F452" s="18"/>
    </row>
    <row r="453" ht="12.75">
      <c r="F453" s="18"/>
    </row>
    <row r="454" ht="12.75">
      <c r="F454" s="18"/>
    </row>
    <row r="455" ht="12.75">
      <c r="F455" s="18"/>
    </row>
    <row r="456" ht="12.75">
      <c r="F456" s="18"/>
    </row>
    <row r="457" ht="12.75">
      <c r="F457" s="18"/>
    </row>
    <row r="458" ht="12.75">
      <c r="F458" s="18"/>
    </row>
    <row r="459" ht="12.75">
      <c r="F459" s="18"/>
    </row>
    <row r="460" ht="12.75">
      <c r="F460" s="18"/>
    </row>
    <row r="461" ht="12.75">
      <c r="F461" s="18"/>
    </row>
    <row r="462" ht="12.75">
      <c r="F462" s="18"/>
    </row>
    <row r="463" ht="12.75">
      <c r="F463" s="18"/>
    </row>
    <row r="464" ht="12.75">
      <c r="F464" s="18"/>
    </row>
    <row r="465" ht="12.75">
      <c r="F465" s="18"/>
    </row>
    <row r="466" ht="12.75">
      <c r="F466" s="18"/>
    </row>
    <row r="467" ht="12.75">
      <c r="F467" s="18"/>
    </row>
    <row r="468" ht="12.75">
      <c r="F468" s="18"/>
    </row>
    <row r="469" ht="12.75">
      <c r="F469" s="18"/>
    </row>
    <row r="470" ht="12.75">
      <c r="F470" s="18"/>
    </row>
    <row r="471" ht="12.75">
      <c r="F471" s="18"/>
    </row>
    <row r="472" ht="12.75">
      <c r="F472" s="18"/>
    </row>
    <row r="473" ht="12.75">
      <c r="F473" s="18"/>
    </row>
    <row r="474" ht="12.75">
      <c r="F474" s="18"/>
    </row>
    <row r="475" ht="12.75">
      <c r="F475" s="18"/>
    </row>
    <row r="476" ht="12.75">
      <c r="F476" s="18"/>
    </row>
    <row r="477" ht="12.75">
      <c r="F477" s="18"/>
    </row>
    <row r="478" ht="12.75">
      <c r="F478" s="18"/>
    </row>
    <row r="479" ht="12.75">
      <c r="F479" s="18"/>
    </row>
    <row r="480" ht="12.75">
      <c r="F480" s="18"/>
    </row>
    <row r="481" ht="12.75">
      <c r="F481" s="18"/>
    </row>
    <row r="482" ht="12.75">
      <c r="F482" s="18"/>
    </row>
    <row r="483" ht="12.75">
      <c r="F483" s="18"/>
    </row>
    <row r="484" ht="12.75">
      <c r="F484" s="18"/>
    </row>
    <row r="485" ht="12.75">
      <c r="F485" s="18"/>
    </row>
    <row r="486" ht="12.75">
      <c r="F486" s="18"/>
    </row>
    <row r="487" ht="12.75">
      <c r="F487" s="18"/>
    </row>
    <row r="488" ht="12.75">
      <c r="F488" s="18"/>
    </row>
    <row r="489" ht="12.75">
      <c r="F489" s="18"/>
    </row>
    <row r="490" ht="12.75">
      <c r="F490" s="18"/>
    </row>
    <row r="491" ht="12.75">
      <c r="F491" s="18"/>
    </row>
    <row r="492" ht="12.75">
      <c r="F492" s="18"/>
    </row>
    <row r="493" ht="12.75">
      <c r="F493" s="18"/>
    </row>
    <row r="494" ht="12.75">
      <c r="F494" s="18"/>
    </row>
    <row r="495" ht="12.75">
      <c r="F495" s="18"/>
    </row>
    <row r="496" ht="12.75">
      <c r="F496" s="18"/>
    </row>
    <row r="497" ht="12.75">
      <c r="F497" s="18"/>
    </row>
    <row r="498" ht="12.75">
      <c r="F498" s="18"/>
    </row>
    <row r="499" ht="12.75">
      <c r="F499" s="18"/>
    </row>
    <row r="500" ht="12.75">
      <c r="F500" s="18"/>
    </row>
    <row r="501" ht="12.75">
      <c r="F501" s="18"/>
    </row>
    <row r="502" ht="12.75">
      <c r="F502" s="18"/>
    </row>
    <row r="503" ht="12.75">
      <c r="F503" s="18"/>
    </row>
    <row r="504" ht="12.75">
      <c r="F504" s="18"/>
    </row>
    <row r="505" ht="12.75">
      <c r="F505" s="18"/>
    </row>
    <row r="506" ht="12.75">
      <c r="F506" s="18"/>
    </row>
    <row r="507" ht="12.75">
      <c r="F507" s="18"/>
    </row>
    <row r="508" ht="12.75">
      <c r="F508" s="18"/>
    </row>
    <row r="509" ht="12.75">
      <c r="F509" s="18"/>
    </row>
    <row r="510" ht="12.75">
      <c r="F510" s="18"/>
    </row>
    <row r="511" ht="12.75">
      <c r="F511" s="18"/>
    </row>
    <row r="512" ht="12.75">
      <c r="F512" s="18"/>
    </row>
    <row r="513" ht="12.75">
      <c r="F513" s="18"/>
    </row>
    <row r="514" ht="12.75">
      <c r="F514" s="18"/>
    </row>
    <row r="515" ht="12.75">
      <c r="F515" s="18"/>
    </row>
    <row r="516" ht="12.75">
      <c r="F516" s="18"/>
    </row>
    <row r="517" ht="12.75">
      <c r="F517" s="18"/>
    </row>
    <row r="518" ht="12.75">
      <c r="F518" s="18"/>
    </row>
    <row r="519" ht="12.75">
      <c r="F519" s="18"/>
    </row>
    <row r="520" ht="12.75">
      <c r="F520" s="18"/>
    </row>
    <row r="521" ht="12.75">
      <c r="F521" s="18"/>
    </row>
    <row r="522" ht="12.75">
      <c r="F522" s="18"/>
    </row>
    <row r="523" ht="12.75">
      <c r="F523" s="18"/>
    </row>
    <row r="524" ht="12.75">
      <c r="F524" s="18"/>
    </row>
    <row r="525" ht="12.75">
      <c r="F525" s="18"/>
    </row>
    <row r="526" ht="12.75">
      <c r="F526" s="18"/>
    </row>
    <row r="527" ht="12.75">
      <c r="F527" s="18"/>
    </row>
    <row r="528" ht="12.75">
      <c r="F528" s="18"/>
    </row>
    <row r="529" ht="12.75">
      <c r="F529" s="18"/>
    </row>
    <row r="530" ht="12.75">
      <c r="F530" s="18"/>
    </row>
    <row r="531" ht="12.75">
      <c r="F531" s="18"/>
    </row>
    <row r="532" ht="12.75">
      <c r="F532" s="18"/>
    </row>
    <row r="533" ht="12.75">
      <c r="F533" s="18"/>
    </row>
    <row r="534" ht="12.75">
      <c r="F534" s="18"/>
    </row>
    <row r="535" ht="12.75">
      <c r="F535" s="18"/>
    </row>
    <row r="536" ht="12.75">
      <c r="F536" s="18"/>
    </row>
    <row r="537" ht="12.75">
      <c r="F537" s="18"/>
    </row>
    <row r="538" ht="12.75">
      <c r="F538" s="18"/>
    </row>
    <row r="539" ht="12.75">
      <c r="F539" s="18"/>
    </row>
    <row r="540" ht="12.75">
      <c r="F540" s="18"/>
    </row>
    <row r="541" ht="12.75">
      <c r="F541" s="18"/>
    </row>
    <row r="542" ht="12.75">
      <c r="F542" s="18"/>
    </row>
    <row r="543" ht="12.75">
      <c r="F543" s="18"/>
    </row>
    <row r="544" ht="12.75">
      <c r="F544" s="18"/>
    </row>
    <row r="545" ht="12.75">
      <c r="F545" s="18"/>
    </row>
    <row r="546" ht="12.75">
      <c r="F546" s="18"/>
    </row>
    <row r="547" ht="12.75">
      <c r="F547" s="18"/>
    </row>
    <row r="548" ht="12.75">
      <c r="F548" s="18"/>
    </row>
    <row r="549" ht="12.75">
      <c r="F549" s="18"/>
    </row>
    <row r="550" ht="12.75">
      <c r="F550" s="18"/>
    </row>
    <row r="551" ht="12.75">
      <c r="F551" s="18"/>
    </row>
    <row r="552" ht="12.75">
      <c r="F552" s="18"/>
    </row>
    <row r="553" ht="12.75">
      <c r="F553" s="18"/>
    </row>
    <row r="554" ht="12.75">
      <c r="F554" s="18"/>
    </row>
    <row r="555" ht="12.75">
      <c r="F555" s="18"/>
    </row>
    <row r="556" ht="12.75">
      <c r="F556" s="18"/>
    </row>
    <row r="557" ht="12.75">
      <c r="F557" s="18"/>
    </row>
    <row r="558" ht="12.75">
      <c r="F558" s="18"/>
    </row>
    <row r="559" ht="12.75">
      <c r="F559" s="18"/>
    </row>
    <row r="560" ht="12.75">
      <c r="F560" s="18"/>
    </row>
    <row r="561" ht="12.75">
      <c r="F561" s="18"/>
    </row>
    <row r="562" ht="12.75">
      <c r="F562" s="18"/>
    </row>
    <row r="563" ht="12.75">
      <c r="F563" s="18"/>
    </row>
    <row r="564" ht="12.75">
      <c r="F564" s="18"/>
    </row>
    <row r="565" ht="12.75">
      <c r="F565" s="18"/>
    </row>
    <row r="566" ht="12.75">
      <c r="F566" s="18"/>
    </row>
    <row r="567" ht="12.75">
      <c r="F567" s="18"/>
    </row>
    <row r="568" ht="12.75">
      <c r="F568" s="18"/>
    </row>
    <row r="569" ht="12.75">
      <c r="F569" s="18"/>
    </row>
    <row r="570" ht="12.75">
      <c r="F570" s="18"/>
    </row>
    <row r="571" ht="12.75">
      <c r="F571" s="18"/>
    </row>
    <row r="572" ht="12.75">
      <c r="F572" s="18"/>
    </row>
    <row r="573" ht="12.75">
      <c r="F573" s="18"/>
    </row>
    <row r="574" ht="12.75">
      <c r="F574" s="18"/>
    </row>
    <row r="575" ht="12.75">
      <c r="F575" s="18"/>
    </row>
    <row r="576" ht="12.75">
      <c r="F576" s="18"/>
    </row>
    <row r="577" ht="12.75">
      <c r="F577" s="18"/>
    </row>
    <row r="578" ht="12.75">
      <c r="F578" s="18"/>
    </row>
    <row r="579" ht="12.75">
      <c r="F579" s="18"/>
    </row>
    <row r="580" ht="12.75">
      <c r="F580" s="18"/>
    </row>
    <row r="581" ht="12.75">
      <c r="F581" s="18"/>
    </row>
    <row r="582" ht="12.75">
      <c r="F582" s="18"/>
    </row>
    <row r="583" ht="12.75">
      <c r="F583" s="18"/>
    </row>
    <row r="584" ht="12.75">
      <c r="F584" s="18"/>
    </row>
    <row r="585" ht="12.75">
      <c r="F585" s="18"/>
    </row>
    <row r="586" ht="12.75">
      <c r="F586" s="18"/>
    </row>
    <row r="587" ht="12.75">
      <c r="F587" s="18"/>
    </row>
    <row r="588" ht="12.75">
      <c r="F588" s="18"/>
    </row>
    <row r="589" ht="12.75">
      <c r="F589" s="18"/>
    </row>
    <row r="590" ht="12.75">
      <c r="F590" s="18"/>
    </row>
    <row r="591" ht="12.75">
      <c r="F591" s="18"/>
    </row>
    <row r="592" ht="12.75">
      <c r="F592" s="18"/>
    </row>
    <row r="593" ht="12.75">
      <c r="F593" s="18"/>
    </row>
    <row r="594" ht="12.75">
      <c r="F594" s="18"/>
    </row>
    <row r="595" ht="12.75">
      <c r="F595" s="18"/>
    </row>
    <row r="596" ht="12.75">
      <c r="F596" s="18"/>
    </row>
    <row r="597" ht="12.75">
      <c r="F597" s="18"/>
    </row>
    <row r="598" ht="12.75">
      <c r="F598" s="18"/>
    </row>
    <row r="599" ht="12.75">
      <c r="F599" s="18"/>
    </row>
    <row r="600" ht="12.75">
      <c r="F600" s="18"/>
    </row>
    <row r="601" ht="12.75">
      <c r="F601" s="18"/>
    </row>
    <row r="602" ht="12.75">
      <c r="F602" s="18"/>
    </row>
    <row r="603" ht="12.75">
      <c r="F603" s="18"/>
    </row>
    <row r="604" ht="12.75">
      <c r="F604" s="18"/>
    </row>
    <row r="605" ht="12.75">
      <c r="F605" s="18"/>
    </row>
    <row r="606" ht="12.75">
      <c r="F606" s="18"/>
    </row>
    <row r="607" ht="12.75">
      <c r="F607" s="18"/>
    </row>
    <row r="608" ht="12.75">
      <c r="F608" s="18"/>
    </row>
    <row r="609" ht="12.75">
      <c r="F609" s="18"/>
    </row>
    <row r="610" ht="12.75">
      <c r="F610" s="18"/>
    </row>
    <row r="611" ht="12.75">
      <c r="F611" s="18"/>
    </row>
    <row r="612" ht="12.75">
      <c r="F612" s="18"/>
    </row>
    <row r="613" ht="12.75">
      <c r="F613" s="18"/>
    </row>
    <row r="614" ht="12.75">
      <c r="F614" s="18"/>
    </row>
    <row r="615" ht="12.75">
      <c r="F615" s="18"/>
    </row>
    <row r="616" ht="12.75">
      <c r="F616" s="18"/>
    </row>
    <row r="617" ht="12.75">
      <c r="F617" s="18"/>
    </row>
    <row r="618" ht="12.75">
      <c r="F618" s="18"/>
    </row>
    <row r="619" ht="12.75">
      <c r="F619" s="18"/>
    </row>
    <row r="620" ht="12.75">
      <c r="F620" s="18"/>
    </row>
    <row r="621" ht="12.75">
      <c r="F621" s="18"/>
    </row>
    <row r="622" ht="12.75">
      <c r="F622" s="18"/>
    </row>
    <row r="623" ht="12.75">
      <c r="F623" s="18"/>
    </row>
    <row r="624" ht="12.75">
      <c r="F624" s="18"/>
    </row>
    <row r="625" ht="12.75">
      <c r="F625" s="18"/>
    </row>
    <row r="626" ht="12.75">
      <c r="F626" s="18"/>
    </row>
    <row r="627" ht="12.75">
      <c r="F627" s="18"/>
    </row>
    <row r="628" ht="12.75">
      <c r="F628" s="18"/>
    </row>
    <row r="629" ht="12.75">
      <c r="F629" s="18"/>
    </row>
    <row r="630" ht="12.75">
      <c r="F630" s="18"/>
    </row>
    <row r="631" ht="12.75">
      <c r="F631" s="18"/>
    </row>
    <row r="632" ht="12.75">
      <c r="F632" s="18"/>
    </row>
    <row r="633" ht="12.75">
      <c r="F633" s="18"/>
    </row>
    <row r="634" ht="12.75">
      <c r="F634" s="18"/>
    </row>
    <row r="635" ht="12.75">
      <c r="F635" s="18"/>
    </row>
    <row r="636" ht="12.75">
      <c r="F636" s="18"/>
    </row>
    <row r="637" ht="12.75">
      <c r="F637" s="18"/>
    </row>
    <row r="638" ht="12.75">
      <c r="F638" s="18"/>
    </row>
    <row r="639" ht="12.75">
      <c r="F639" s="18"/>
    </row>
    <row r="640" ht="12.75">
      <c r="F640" s="18"/>
    </row>
    <row r="641" ht="12.75">
      <c r="F641" s="18"/>
    </row>
    <row r="642" ht="12.75">
      <c r="F642" s="18"/>
    </row>
    <row r="643" ht="12.75">
      <c r="F643" s="18"/>
    </row>
    <row r="644" ht="12.75">
      <c r="F644" s="18"/>
    </row>
    <row r="645" ht="12.75">
      <c r="F645" s="18"/>
    </row>
    <row r="646" ht="12.75">
      <c r="F646" s="18"/>
    </row>
    <row r="647" ht="12.75">
      <c r="F647" s="18"/>
    </row>
    <row r="648" ht="12.75">
      <c r="F648" s="18"/>
    </row>
    <row r="649" ht="12.75">
      <c r="F649" s="18"/>
    </row>
    <row r="650" ht="12.75">
      <c r="F650" s="18"/>
    </row>
    <row r="651" ht="12.75">
      <c r="F651" s="18"/>
    </row>
    <row r="652" ht="12.75">
      <c r="F652" s="18"/>
    </row>
    <row r="653" ht="12.75">
      <c r="F653" s="18"/>
    </row>
    <row r="654" ht="12.75">
      <c r="F654" s="18"/>
    </row>
    <row r="655" ht="12.75">
      <c r="F655" s="18"/>
    </row>
    <row r="656" ht="12.75">
      <c r="F656" s="18"/>
    </row>
    <row r="657" ht="12.75">
      <c r="F657" s="18"/>
    </row>
    <row r="658" ht="12.75">
      <c r="F658" s="18"/>
    </row>
    <row r="659" ht="12.75">
      <c r="F659" s="18"/>
    </row>
    <row r="660" ht="12.75">
      <c r="F660" s="18"/>
    </row>
    <row r="661" ht="12.75">
      <c r="F661" s="18"/>
    </row>
    <row r="662" ht="12.75">
      <c r="F662" s="18"/>
    </row>
    <row r="663" ht="12.75">
      <c r="F663" s="18"/>
    </row>
    <row r="664" ht="12.75">
      <c r="F664" s="18"/>
    </row>
    <row r="665" ht="12.75">
      <c r="F665" s="18"/>
    </row>
    <row r="666" ht="12.75">
      <c r="F666" s="18"/>
    </row>
    <row r="667" ht="12.75">
      <c r="F667" s="18"/>
    </row>
    <row r="668" ht="12.75">
      <c r="F668" s="18"/>
    </row>
    <row r="669" ht="12.75">
      <c r="F669" s="18"/>
    </row>
    <row r="670" ht="12.75">
      <c r="F670" s="18"/>
    </row>
    <row r="671" ht="12.75">
      <c r="F671" s="18"/>
    </row>
    <row r="672" ht="12.75">
      <c r="F672" s="18"/>
    </row>
    <row r="673" ht="12.75">
      <c r="F673" s="18"/>
    </row>
    <row r="674" ht="12.75">
      <c r="F674" s="18"/>
    </row>
    <row r="675" ht="12.75">
      <c r="F675" s="18"/>
    </row>
    <row r="676" ht="12.75">
      <c r="F676" s="18"/>
    </row>
    <row r="677" ht="12.75">
      <c r="F677" s="18"/>
    </row>
    <row r="678" ht="12.75">
      <c r="F678" s="18"/>
    </row>
    <row r="679" ht="12.75">
      <c r="F679" s="18"/>
    </row>
    <row r="680" ht="12.75">
      <c r="F680" s="18"/>
    </row>
    <row r="681" ht="12.75">
      <c r="F681" s="18"/>
    </row>
    <row r="682" ht="12.75">
      <c r="F682" s="18"/>
    </row>
    <row r="683" ht="12.75">
      <c r="F683" s="18"/>
    </row>
    <row r="684" ht="12.75">
      <c r="F684" s="18"/>
    </row>
    <row r="685" ht="12.75">
      <c r="F685" s="18"/>
    </row>
    <row r="686" ht="12.75">
      <c r="F686" s="18"/>
    </row>
    <row r="687" ht="12.75">
      <c r="F687" s="18"/>
    </row>
    <row r="688" ht="12.75">
      <c r="F688" s="18"/>
    </row>
    <row r="689" ht="12.75">
      <c r="F689" s="18"/>
    </row>
    <row r="690" ht="12.75">
      <c r="F690" s="18"/>
    </row>
    <row r="691" ht="12.75">
      <c r="F691" s="18"/>
    </row>
    <row r="692" ht="12.75">
      <c r="F692" s="18"/>
    </row>
    <row r="693" ht="12.75">
      <c r="F693" s="18"/>
    </row>
    <row r="694" ht="12.75">
      <c r="F694" s="18"/>
    </row>
    <row r="695" ht="12.75">
      <c r="F695" s="18"/>
    </row>
    <row r="696" ht="12.75">
      <c r="F696" s="18"/>
    </row>
    <row r="697" ht="12.75">
      <c r="F697" s="18"/>
    </row>
    <row r="698" ht="12.75">
      <c r="F698" s="18"/>
    </row>
    <row r="699" ht="12.75">
      <c r="F699" s="18"/>
    </row>
    <row r="700" ht="12.75">
      <c r="F700" s="18"/>
    </row>
    <row r="701" ht="12.75">
      <c r="F701" s="18"/>
    </row>
    <row r="702" ht="12.75">
      <c r="F702" s="18"/>
    </row>
    <row r="703" ht="12.75">
      <c r="F703" s="18"/>
    </row>
    <row r="704" ht="12.75">
      <c r="F704" s="18"/>
    </row>
    <row r="705" ht="12.75">
      <c r="F705" s="18"/>
    </row>
    <row r="706" ht="12.75">
      <c r="F706" s="18"/>
    </row>
    <row r="707" ht="12.75">
      <c r="F707" s="18"/>
    </row>
    <row r="708" ht="12.75">
      <c r="F708" s="18"/>
    </row>
    <row r="709" ht="12.75">
      <c r="F709" s="18"/>
    </row>
    <row r="710" ht="12.75">
      <c r="F710" s="18"/>
    </row>
    <row r="711" ht="12.75">
      <c r="F711" s="18"/>
    </row>
    <row r="712" ht="12.75">
      <c r="F712" s="18"/>
    </row>
    <row r="713" ht="12.75">
      <c r="F713" s="18"/>
    </row>
    <row r="714" ht="12.75">
      <c r="F714" s="18"/>
    </row>
    <row r="715" ht="12.75">
      <c r="F715" s="18"/>
    </row>
    <row r="716" ht="12.75">
      <c r="F716" s="18"/>
    </row>
    <row r="717" ht="12.75">
      <c r="F717" s="18"/>
    </row>
    <row r="718" ht="12.75">
      <c r="F718" s="18"/>
    </row>
    <row r="719" ht="12.75">
      <c r="F719" s="18"/>
    </row>
    <row r="720" ht="12.75">
      <c r="F720" s="18"/>
    </row>
    <row r="721" ht="12.75">
      <c r="F721" s="18"/>
    </row>
    <row r="722" ht="12.75">
      <c r="F722" s="18"/>
    </row>
    <row r="723" ht="12.75">
      <c r="F723" s="18"/>
    </row>
    <row r="724" ht="12.75">
      <c r="F724" s="18"/>
    </row>
    <row r="725" ht="12.75">
      <c r="F725" s="18"/>
    </row>
    <row r="726" ht="12.75">
      <c r="F726" s="18"/>
    </row>
    <row r="727" ht="12.75">
      <c r="F727" s="18"/>
    </row>
    <row r="728" ht="12.75">
      <c r="F728" s="18"/>
    </row>
    <row r="729" ht="12.75">
      <c r="F729" s="18"/>
    </row>
    <row r="730" ht="12.75">
      <c r="F730" s="18"/>
    </row>
    <row r="731" ht="12.75">
      <c r="F731" s="18"/>
    </row>
    <row r="732" ht="12.75">
      <c r="F732" s="18"/>
    </row>
    <row r="733" ht="12.75">
      <c r="F733" s="18"/>
    </row>
    <row r="734" ht="12.75">
      <c r="F734" s="18"/>
    </row>
    <row r="735" ht="12.75">
      <c r="F735" s="18"/>
    </row>
    <row r="736" ht="12.75">
      <c r="F736" s="18"/>
    </row>
    <row r="737" ht="12.75">
      <c r="F737" s="18"/>
    </row>
    <row r="738" ht="12.75">
      <c r="F738" s="18"/>
    </row>
    <row r="739" ht="12.75">
      <c r="F739" s="18"/>
    </row>
    <row r="740" ht="12.75">
      <c r="F740" s="18"/>
    </row>
    <row r="741" ht="12.75">
      <c r="F741" s="18"/>
    </row>
    <row r="742" ht="12.75">
      <c r="F742" s="18"/>
    </row>
    <row r="743" ht="12.75">
      <c r="F743" s="18"/>
    </row>
    <row r="744" ht="12.75">
      <c r="F744" s="18"/>
    </row>
    <row r="745" ht="12.75">
      <c r="F745" s="18"/>
    </row>
    <row r="746" ht="12.75">
      <c r="F746" s="18"/>
    </row>
    <row r="747" ht="12.75">
      <c r="F747" s="18"/>
    </row>
    <row r="748" ht="12.75">
      <c r="F748" s="18"/>
    </row>
    <row r="749" ht="12.75">
      <c r="F749" s="18"/>
    </row>
    <row r="750" ht="12.75">
      <c r="F750" s="18"/>
    </row>
    <row r="751" ht="12.75">
      <c r="F751" s="18"/>
    </row>
    <row r="752" ht="12.75">
      <c r="F752" s="18"/>
    </row>
    <row r="753" ht="12.75">
      <c r="F753" s="18"/>
    </row>
    <row r="754" ht="12.75">
      <c r="F754" s="18"/>
    </row>
    <row r="755" ht="12.75">
      <c r="F755" s="18"/>
    </row>
    <row r="756" ht="12.75">
      <c r="F756" s="18"/>
    </row>
    <row r="757" ht="12.75">
      <c r="F757" s="18"/>
    </row>
    <row r="758" ht="12.75">
      <c r="F758" s="18"/>
    </row>
    <row r="759" ht="12.75">
      <c r="F759" s="18"/>
    </row>
    <row r="760" ht="12.75">
      <c r="F760" s="18"/>
    </row>
    <row r="761" ht="12.75">
      <c r="F761" s="18"/>
    </row>
    <row r="762" ht="12.75">
      <c r="F762" s="18"/>
    </row>
    <row r="763" ht="12.75">
      <c r="F763" s="18"/>
    </row>
    <row r="764" ht="12.75">
      <c r="F764" s="18"/>
    </row>
    <row r="765" ht="12.75">
      <c r="F765" s="18"/>
    </row>
    <row r="766" ht="12.75">
      <c r="F766" s="18"/>
    </row>
    <row r="767" ht="12.75">
      <c r="F767" s="18"/>
    </row>
    <row r="768" ht="12.75">
      <c r="F768" s="18"/>
    </row>
    <row r="769" ht="12.75">
      <c r="F769" s="18"/>
    </row>
    <row r="770" ht="12.75">
      <c r="F770" s="18"/>
    </row>
    <row r="771" ht="12.75">
      <c r="F771" s="18"/>
    </row>
    <row r="772" ht="12.75">
      <c r="F772" s="18"/>
    </row>
    <row r="773" ht="12.75">
      <c r="F773" s="18"/>
    </row>
    <row r="774" ht="12.75">
      <c r="F774" s="18"/>
    </row>
    <row r="775" ht="12.75">
      <c r="F775" s="18"/>
    </row>
    <row r="776" ht="12.75">
      <c r="F776" s="18"/>
    </row>
    <row r="777" ht="12.75">
      <c r="F777" s="18"/>
    </row>
    <row r="778" ht="12.75">
      <c r="F778" s="18"/>
    </row>
    <row r="779" ht="12.75">
      <c r="F779" s="18"/>
    </row>
    <row r="780" ht="12.75">
      <c r="F780" s="18"/>
    </row>
    <row r="781" ht="12.75">
      <c r="F781" s="18"/>
    </row>
    <row r="782" ht="12.75">
      <c r="F782" s="18"/>
    </row>
    <row r="783" ht="12.75">
      <c r="F783" s="18"/>
    </row>
    <row r="784" ht="12.75">
      <c r="F784" s="18"/>
    </row>
    <row r="785" ht="12.75">
      <c r="F785" s="18"/>
    </row>
    <row r="786" ht="12.75">
      <c r="F786" s="18"/>
    </row>
    <row r="787" ht="12.75">
      <c r="F787" s="18"/>
    </row>
    <row r="788" ht="12.75">
      <c r="F788" s="18"/>
    </row>
    <row r="789" ht="12.75">
      <c r="F789" s="18"/>
    </row>
    <row r="790" ht="12.75">
      <c r="F790" s="18"/>
    </row>
    <row r="791" ht="12.75">
      <c r="F791" s="18"/>
    </row>
    <row r="792" ht="12.75">
      <c r="F792" s="18"/>
    </row>
    <row r="793" ht="12.75">
      <c r="F793" s="18"/>
    </row>
    <row r="794" ht="12.75">
      <c r="F794" s="18"/>
    </row>
    <row r="795" ht="12.75">
      <c r="F795" s="18"/>
    </row>
    <row r="796" ht="12.75">
      <c r="F796" s="18"/>
    </row>
    <row r="797" ht="12.75">
      <c r="F797" s="18"/>
    </row>
    <row r="798" ht="12.75">
      <c r="F798" s="18"/>
    </row>
    <row r="799" ht="12.75">
      <c r="F799" s="18"/>
    </row>
    <row r="800" ht="12.75">
      <c r="F800" s="18"/>
    </row>
    <row r="801" ht="12.75">
      <c r="F801" s="18"/>
    </row>
    <row r="802" ht="12.75">
      <c r="F802" s="18"/>
    </row>
    <row r="803" ht="12.75">
      <c r="F803" s="18"/>
    </row>
    <row r="804" ht="12.75">
      <c r="F804" s="18"/>
    </row>
    <row r="805" ht="12.75">
      <c r="F805" s="18"/>
    </row>
    <row r="806" ht="12.75">
      <c r="F806" s="18"/>
    </row>
    <row r="807" ht="12.75">
      <c r="F807" s="18"/>
    </row>
    <row r="808" ht="12.75">
      <c r="F808" s="18"/>
    </row>
    <row r="809" ht="12.75">
      <c r="F809" s="18"/>
    </row>
    <row r="810" ht="12.75">
      <c r="F810" s="18"/>
    </row>
    <row r="811" ht="12.75">
      <c r="F811" s="18"/>
    </row>
    <row r="812" ht="12.75">
      <c r="F812" s="18"/>
    </row>
    <row r="813" ht="12.75">
      <c r="F813" s="18"/>
    </row>
    <row r="814" ht="12.75">
      <c r="F814" s="18"/>
    </row>
    <row r="815" ht="12.75">
      <c r="F815" s="18"/>
    </row>
    <row r="816" ht="12.75">
      <c r="F816" s="18"/>
    </row>
    <row r="817" ht="12.75">
      <c r="F817" s="18"/>
    </row>
    <row r="818" ht="12.75">
      <c r="F818" s="18"/>
    </row>
    <row r="819" ht="12.75">
      <c r="F819" s="18"/>
    </row>
    <row r="820" ht="12.75">
      <c r="F820" s="18"/>
    </row>
    <row r="821" ht="12.75">
      <c r="F821" s="18"/>
    </row>
    <row r="822" ht="12.75">
      <c r="F822" s="18"/>
    </row>
    <row r="823" ht="12.75">
      <c r="F823" s="18"/>
    </row>
    <row r="824" ht="12.75">
      <c r="F824" s="18"/>
    </row>
    <row r="825" ht="12.75">
      <c r="F825" s="18"/>
    </row>
    <row r="826" ht="12.75">
      <c r="F826" s="18"/>
    </row>
    <row r="827" ht="12.75">
      <c r="F827" s="18"/>
    </row>
    <row r="828" ht="12.75">
      <c r="F828" s="18"/>
    </row>
    <row r="829" ht="12.75">
      <c r="F829" s="18"/>
    </row>
    <row r="830" ht="12.75">
      <c r="F830" s="18"/>
    </row>
    <row r="831" ht="12.75">
      <c r="F831" s="18"/>
    </row>
    <row r="832" ht="12.75">
      <c r="F832" s="18"/>
    </row>
    <row r="833" ht="12.75">
      <c r="F833" s="18"/>
    </row>
    <row r="834" ht="12.75">
      <c r="F834" s="18"/>
    </row>
    <row r="835" ht="12.75">
      <c r="F835" s="18"/>
    </row>
    <row r="836" ht="12.75">
      <c r="F836" s="18"/>
    </row>
    <row r="837" ht="12.75">
      <c r="F837" s="18"/>
    </row>
    <row r="838" ht="12.75">
      <c r="F838" s="18"/>
    </row>
    <row r="839" ht="12.75">
      <c r="F839" s="18"/>
    </row>
    <row r="840" ht="12.75">
      <c r="F840" s="18"/>
    </row>
    <row r="841" ht="12.75">
      <c r="F841" s="18"/>
    </row>
    <row r="842" ht="12.75">
      <c r="F842" s="18"/>
    </row>
    <row r="843" ht="12.75">
      <c r="F843" s="18"/>
    </row>
    <row r="844" ht="12.75">
      <c r="F844" s="18"/>
    </row>
    <row r="845" ht="12.75">
      <c r="F845" s="18"/>
    </row>
    <row r="846" ht="12.75">
      <c r="F846" s="18"/>
    </row>
    <row r="847" ht="12.75">
      <c r="F847" s="18"/>
    </row>
    <row r="848" ht="12.75">
      <c r="F848" s="18"/>
    </row>
    <row r="849" ht="12.75">
      <c r="F849" s="18"/>
    </row>
    <row r="850" ht="12.75">
      <c r="F850" s="18"/>
    </row>
    <row r="851" ht="12.75">
      <c r="F851" s="18"/>
    </row>
    <row r="852" ht="12.75">
      <c r="F852" s="18"/>
    </row>
    <row r="853" ht="12.75">
      <c r="F853" s="18"/>
    </row>
    <row r="854" ht="12.75">
      <c r="F854" s="18"/>
    </row>
    <row r="855" ht="12.75">
      <c r="F855" s="18"/>
    </row>
    <row r="856" ht="12.75">
      <c r="F856" s="18"/>
    </row>
    <row r="857" ht="12.75">
      <c r="F857" s="18"/>
    </row>
    <row r="858" ht="12.75">
      <c r="F858" s="18"/>
    </row>
    <row r="859" ht="12.75">
      <c r="F859" s="18"/>
    </row>
    <row r="860" ht="12.75">
      <c r="F860" s="18"/>
    </row>
    <row r="861" ht="12.75">
      <c r="F861" s="18"/>
    </row>
    <row r="862" ht="12.75">
      <c r="F862" s="18"/>
    </row>
    <row r="863" ht="12.75">
      <c r="F863" s="18"/>
    </row>
    <row r="864" ht="12.75">
      <c r="F864" s="18"/>
    </row>
    <row r="865" ht="12.75">
      <c r="F865" s="18"/>
    </row>
    <row r="866" ht="12.75">
      <c r="F866" s="18"/>
    </row>
    <row r="867" ht="12.75">
      <c r="F867" s="18"/>
    </row>
    <row r="868" ht="12.75">
      <c r="F868" s="18"/>
    </row>
    <row r="869" ht="12.75">
      <c r="F869" s="18"/>
    </row>
    <row r="870" ht="12.75">
      <c r="F870" s="18"/>
    </row>
    <row r="871" ht="12.75">
      <c r="F871" s="18"/>
    </row>
    <row r="872" ht="12.75">
      <c r="F872" s="18"/>
    </row>
    <row r="873" ht="12.75">
      <c r="F873" s="18"/>
    </row>
    <row r="874" ht="12.75">
      <c r="F874" s="18"/>
    </row>
    <row r="875" ht="12.75">
      <c r="F875" s="18"/>
    </row>
    <row r="876" ht="12.75">
      <c r="F876" s="18"/>
    </row>
    <row r="877" ht="12.75">
      <c r="F877" s="18"/>
    </row>
    <row r="878" ht="12.75">
      <c r="F878" s="18"/>
    </row>
    <row r="879" ht="12.75">
      <c r="F879" s="18"/>
    </row>
    <row r="880" ht="12.75">
      <c r="F880" s="18"/>
    </row>
    <row r="881" ht="12.75">
      <c r="F881" s="18"/>
    </row>
    <row r="882" ht="12.75">
      <c r="F882" s="18"/>
    </row>
    <row r="883" ht="12.75">
      <c r="F883" s="18"/>
    </row>
    <row r="884" ht="12.75">
      <c r="F884" s="18"/>
    </row>
    <row r="885" ht="12.75">
      <c r="F885" s="18"/>
    </row>
    <row r="886" ht="12.75">
      <c r="F886" s="18"/>
    </row>
    <row r="887" ht="12.75">
      <c r="F887" s="18"/>
    </row>
    <row r="888" ht="12.75">
      <c r="F888" s="18"/>
    </row>
    <row r="889" ht="12.75">
      <c r="F889" s="18"/>
    </row>
    <row r="890" ht="12.75">
      <c r="F890" s="18"/>
    </row>
    <row r="891" ht="12.75">
      <c r="F891" s="18"/>
    </row>
    <row r="892" ht="12.75">
      <c r="F892" s="18"/>
    </row>
    <row r="893" ht="12.75">
      <c r="F893" s="18"/>
    </row>
    <row r="894" ht="12.75">
      <c r="F894" s="18"/>
    </row>
    <row r="895" ht="12.75">
      <c r="F895" s="18"/>
    </row>
    <row r="896" ht="12.75">
      <c r="F896" s="18"/>
    </row>
    <row r="897" ht="12.75">
      <c r="F897" s="18"/>
    </row>
    <row r="898" ht="12.75">
      <c r="F898" s="18"/>
    </row>
    <row r="899" ht="12.75">
      <c r="F899" s="18"/>
    </row>
    <row r="900" ht="12.75">
      <c r="F900" s="18"/>
    </row>
    <row r="901" ht="12.75">
      <c r="F901" s="18"/>
    </row>
    <row r="902" ht="12.75">
      <c r="F902" s="18"/>
    </row>
    <row r="903" ht="12.75">
      <c r="F903" s="18"/>
    </row>
    <row r="904" ht="12.75">
      <c r="F904" s="18"/>
    </row>
    <row r="905" ht="12.75">
      <c r="F905" s="18"/>
    </row>
    <row r="906" ht="12.75">
      <c r="F906" s="18"/>
    </row>
    <row r="907" ht="12.75">
      <c r="F907" s="18"/>
    </row>
    <row r="908" ht="12.75">
      <c r="F908" s="18"/>
    </row>
    <row r="909" ht="12.75">
      <c r="F909" s="18"/>
    </row>
    <row r="910" ht="12.75">
      <c r="F910" s="18"/>
    </row>
    <row r="911" ht="12.75">
      <c r="F911" s="18"/>
    </row>
    <row r="912" ht="12.75">
      <c r="F912" s="18"/>
    </row>
    <row r="913" ht="12.75">
      <c r="F913" s="18"/>
    </row>
    <row r="914" ht="12.75">
      <c r="F914" s="18"/>
    </row>
    <row r="915" ht="12.75">
      <c r="F915" s="18"/>
    </row>
    <row r="916" ht="12.75">
      <c r="F916" s="18"/>
    </row>
    <row r="917" ht="12.75">
      <c r="F917" s="18"/>
    </row>
    <row r="918" ht="12.75">
      <c r="F918" s="18"/>
    </row>
    <row r="919" ht="12.75">
      <c r="F919" s="18"/>
    </row>
    <row r="920" ht="12.75">
      <c r="F920" s="18"/>
    </row>
    <row r="921" ht="12.75">
      <c r="F921" s="18"/>
    </row>
    <row r="922" ht="12.75">
      <c r="F922" s="18"/>
    </row>
    <row r="923" ht="12.75">
      <c r="F923" s="18"/>
    </row>
    <row r="924" ht="12.75">
      <c r="F924" s="18"/>
    </row>
    <row r="925" ht="12.75">
      <c r="F925" s="18"/>
    </row>
    <row r="926" ht="12.75">
      <c r="F926" s="18"/>
    </row>
    <row r="927" ht="12.75">
      <c r="F927" s="18"/>
    </row>
    <row r="928" ht="12.75">
      <c r="F928" s="18"/>
    </row>
    <row r="929" ht="12.75">
      <c r="F929" s="18"/>
    </row>
    <row r="930" ht="12.75">
      <c r="F930" s="18"/>
    </row>
    <row r="931" ht="12.75">
      <c r="F931" s="18"/>
    </row>
    <row r="932" ht="12.75">
      <c r="F932" s="18"/>
    </row>
    <row r="933" ht="12.75">
      <c r="F933" s="18"/>
    </row>
    <row r="934" ht="12.75">
      <c r="F934" s="18"/>
    </row>
    <row r="935" ht="12.75">
      <c r="F935" s="18"/>
    </row>
    <row r="936" ht="12.75">
      <c r="F936" s="18"/>
    </row>
    <row r="937" ht="12.75">
      <c r="F937" s="18"/>
    </row>
    <row r="938" ht="12.75">
      <c r="F938" s="18"/>
    </row>
    <row r="939" ht="12.75">
      <c r="F939" s="18"/>
    </row>
    <row r="940" ht="12.75">
      <c r="F940" s="18"/>
    </row>
    <row r="941" ht="12.75">
      <c r="F941" s="18"/>
    </row>
    <row r="942" ht="12.75">
      <c r="F942" s="18"/>
    </row>
    <row r="943" ht="12.75">
      <c r="F943" s="18"/>
    </row>
    <row r="944" ht="12.75">
      <c r="F944" s="18"/>
    </row>
    <row r="945" ht="12.75">
      <c r="F945" s="18"/>
    </row>
    <row r="946" ht="12.75">
      <c r="F946" s="18"/>
    </row>
    <row r="947" ht="12.75">
      <c r="F947" s="18"/>
    </row>
    <row r="948" ht="12.75">
      <c r="F948" s="18"/>
    </row>
    <row r="949" ht="12.75">
      <c r="F949" s="18"/>
    </row>
    <row r="950" ht="12.75">
      <c r="F950" s="18"/>
    </row>
    <row r="951" ht="12.75">
      <c r="F951" s="18"/>
    </row>
    <row r="952" ht="12.75">
      <c r="F952" s="18"/>
    </row>
    <row r="953" ht="12.75">
      <c r="F953" s="18"/>
    </row>
    <row r="954" ht="12.75">
      <c r="F954" s="18"/>
    </row>
    <row r="955" ht="12.75">
      <c r="F955" s="18"/>
    </row>
    <row r="956" ht="12.75">
      <c r="F956" s="18"/>
    </row>
    <row r="957" ht="12.75">
      <c r="F957" s="18"/>
    </row>
    <row r="958" ht="12.75">
      <c r="F958" s="18"/>
    </row>
    <row r="959" ht="12.75">
      <c r="F959" s="18"/>
    </row>
    <row r="960" ht="12.75">
      <c r="F960" s="18"/>
    </row>
    <row r="961" ht="12.75">
      <c r="F961" s="18"/>
    </row>
    <row r="962" ht="12.75">
      <c r="F962" s="18"/>
    </row>
    <row r="963" ht="12.75">
      <c r="F963" s="18"/>
    </row>
    <row r="964" ht="12.75">
      <c r="F964" s="18"/>
    </row>
    <row r="965" ht="12.75">
      <c r="F965" s="18"/>
    </row>
    <row r="966" ht="12.75">
      <c r="F966" s="18"/>
    </row>
    <row r="967" ht="12.75">
      <c r="F967" s="18"/>
    </row>
    <row r="968" ht="12.75">
      <c r="F968" s="18"/>
    </row>
    <row r="969" ht="12.75">
      <c r="F969" s="18"/>
    </row>
    <row r="970" ht="12.75">
      <c r="F970" s="18"/>
    </row>
    <row r="971" ht="12.75">
      <c r="F971" s="18"/>
    </row>
    <row r="972" ht="12.75">
      <c r="F972" s="18"/>
    </row>
    <row r="973" ht="12.75">
      <c r="F973" s="18"/>
    </row>
    <row r="974" ht="12.75">
      <c r="F974" s="18"/>
    </row>
    <row r="975" ht="12.75">
      <c r="F975" s="18"/>
    </row>
    <row r="976" ht="12.75">
      <c r="F976" s="18"/>
    </row>
    <row r="977" ht="12.75">
      <c r="F977" s="18"/>
    </row>
    <row r="978" ht="12.75">
      <c r="F978" s="18"/>
    </row>
    <row r="979" ht="12.75">
      <c r="F979" s="18"/>
    </row>
    <row r="980" ht="12.75">
      <c r="F980" s="18"/>
    </row>
    <row r="981" ht="12.75">
      <c r="F981" s="18"/>
    </row>
    <row r="982" ht="12.75">
      <c r="F982" s="18"/>
    </row>
    <row r="983" ht="12.75">
      <c r="F983" s="18"/>
    </row>
    <row r="984" ht="12.75">
      <c r="F984" s="18"/>
    </row>
    <row r="985" ht="12.75">
      <c r="F985" s="18"/>
    </row>
    <row r="986" ht="12.75">
      <c r="F986" s="18"/>
    </row>
    <row r="987" ht="12.75">
      <c r="F987" s="18"/>
    </row>
    <row r="988" ht="12.75">
      <c r="F988" s="18"/>
    </row>
    <row r="989" ht="12.75">
      <c r="F989" s="18"/>
    </row>
    <row r="990" ht="12.75">
      <c r="F990" s="18"/>
    </row>
    <row r="991" ht="12.75">
      <c r="F991" s="18"/>
    </row>
    <row r="992" ht="12.75">
      <c r="F992" s="18"/>
    </row>
    <row r="993" ht="12.75">
      <c r="F993" s="18"/>
    </row>
    <row r="994" ht="12.75">
      <c r="F994" s="18"/>
    </row>
    <row r="995" ht="12.75">
      <c r="F995" s="18"/>
    </row>
    <row r="996" ht="12.75">
      <c r="F996" s="18"/>
    </row>
    <row r="997" ht="12.75">
      <c r="F997" s="18"/>
    </row>
    <row r="998" ht="12.75">
      <c r="F998" s="18"/>
    </row>
    <row r="999" ht="12.75">
      <c r="F999" s="18"/>
    </row>
    <row r="1000" ht="12.75">
      <c r="F1000" s="18"/>
    </row>
    <row r="1001" ht="12.75">
      <c r="F1001" s="18"/>
    </row>
    <row r="1002" ht="12.75">
      <c r="F1002" s="18"/>
    </row>
    <row r="1003" ht="12.75">
      <c r="F1003" s="18"/>
    </row>
    <row r="1004" ht="12.75">
      <c r="F1004" s="18"/>
    </row>
    <row r="1005" ht="12.75">
      <c r="F1005" s="18"/>
    </row>
    <row r="1006" ht="12.75">
      <c r="F1006" s="18"/>
    </row>
    <row r="1007" ht="12.75">
      <c r="F1007" s="18"/>
    </row>
    <row r="1008" ht="12.75">
      <c r="F1008" s="18"/>
    </row>
    <row r="1009" ht="12.75">
      <c r="F1009" s="18"/>
    </row>
    <row r="1010" ht="12.75">
      <c r="F1010" s="18"/>
    </row>
    <row r="1011" ht="12.75">
      <c r="F1011" s="18"/>
    </row>
    <row r="1012" ht="12.75">
      <c r="F1012" s="18"/>
    </row>
    <row r="1013" ht="12.75">
      <c r="F1013" s="18"/>
    </row>
    <row r="1014" ht="12.75">
      <c r="F1014" s="18"/>
    </row>
    <row r="1015" ht="12.75">
      <c r="F1015" s="18"/>
    </row>
    <row r="1016" ht="12.75">
      <c r="F1016" s="18"/>
    </row>
    <row r="1017" ht="12.75">
      <c r="F1017" s="18"/>
    </row>
    <row r="1018" ht="12.75">
      <c r="F1018" s="18"/>
    </row>
    <row r="1019" ht="12.75">
      <c r="F1019" s="18"/>
    </row>
    <row r="1020" ht="12.75">
      <c r="F1020" s="18"/>
    </row>
    <row r="1021" ht="12.75">
      <c r="F1021" s="18"/>
    </row>
    <row r="1022" ht="12.75">
      <c r="F1022" s="18"/>
    </row>
    <row r="1023" ht="12.75">
      <c r="F1023" s="18"/>
    </row>
    <row r="1024" ht="12.75">
      <c r="F1024" s="18"/>
    </row>
    <row r="1025" ht="12.75">
      <c r="F1025" s="18"/>
    </row>
    <row r="1026" ht="12.75">
      <c r="F1026" s="18"/>
    </row>
    <row r="1027" ht="12.75">
      <c r="F1027" s="18"/>
    </row>
    <row r="1028" ht="12.75">
      <c r="F1028" s="18"/>
    </row>
    <row r="1029" ht="12.75">
      <c r="F1029" s="18"/>
    </row>
    <row r="1030" ht="12.75">
      <c r="F1030" s="18"/>
    </row>
    <row r="1031" ht="12.75">
      <c r="F1031" s="18"/>
    </row>
    <row r="1032" ht="12.75">
      <c r="F1032" s="18"/>
    </row>
    <row r="1033" ht="12.75">
      <c r="F1033" s="18"/>
    </row>
    <row r="1034" ht="12.75">
      <c r="F1034" s="18"/>
    </row>
    <row r="1035" ht="12.75">
      <c r="F1035" s="18"/>
    </row>
    <row r="1036" ht="12.75">
      <c r="F1036" s="18"/>
    </row>
    <row r="1037" ht="12.75">
      <c r="F1037" s="18"/>
    </row>
    <row r="1038" ht="12.75">
      <c r="F1038" s="18"/>
    </row>
    <row r="1039" ht="12.75">
      <c r="F1039" s="18"/>
    </row>
    <row r="1040" ht="12.75">
      <c r="F1040" s="18"/>
    </row>
    <row r="1041" ht="12.75">
      <c r="F1041" s="18"/>
    </row>
    <row r="1042" ht="12.75">
      <c r="F1042" s="18"/>
    </row>
    <row r="1043" ht="12.75">
      <c r="F1043" s="18"/>
    </row>
    <row r="1044" ht="12.75">
      <c r="F1044" s="18"/>
    </row>
    <row r="1045" ht="12.75">
      <c r="F1045" s="18"/>
    </row>
    <row r="1046" ht="12.75">
      <c r="F1046" s="18"/>
    </row>
    <row r="1047" ht="12.75">
      <c r="F1047" s="18"/>
    </row>
    <row r="1048" ht="12.75">
      <c r="F1048" s="18"/>
    </row>
    <row r="1049" ht="12.75">
      <c r="F1049" s="18"/>
    </row>
    <row r="1050" ht="12.75">
      <c r="F1050" s="18"/>
    </row>
    <row r="1051" ht="12.75">
      <c r="F1051" s="18"/>
    </row>
    <row r="1052" ht="12.75">
      <c r="F1052" s="18"/>
    </row>
    <row r="1053" ht="12.75">
      <c r="F1053" s="18"/>
    </row>
    <row r="1054" ht="12.75">
      <c r="F1054" s="18"/>
    </row>
    <row r="1055" ht="12.75">
      <c r="F1055" s="18"/>
    </row>
    <row r="1056" ht="12.75">
      <c r="F1056" s="18"/>
    </row>
    <row r="1057" ht="12.75">
      <c r="F1057" s="18"/>
    </row>
    <row r="1058" ht="12.75">
      <c r="F1058" s="18"/>
    </row>
    <row r="1059" ht="12.75">
      <c r="F1059" s="18"/>
    </row>
    <row r="1060" ht="12.75">
      <c r="F1060" s="18"/>
    </row>
    <row r="1061" ht="12.75">
      <c r="F1061" s="18"/>
    </row>
    <row r="1062" ht="12.75">
      <c r="F1062" s="18"/>
    </row>
    <row r="1063" ht="12.75">
      <c r="F1063" s="18"/>
    </row>
    <row r="1064" ht="12.75">
      <c r="F1064" s="18"/>
    </row>
    <row r="1065" ht="12.75">
      <c r="F1065" s="18"/>
    </row>
    <row r="1066" ht="12.75">
      <c r="F1066" s="18"/>
    </row>
    <row r="1067" ht="12.75">
      <c r="F1067" s="18"/>
    </row>
    <row r="1068" ht="12.75">
      <c r="F1068" s="18"/>
    </row>
    <row r="1069" ht="12.75">
      <c r="F1069" s="18"/>
    </row>
    <row r="1070" ht="12.75">
      <c r="F1070" s="18"/>
    </row>
    <row r="1071" ht="12.75">
      <c r="F1071" s="18"/>
    </row>
    <row r="1072" ht="12.75">
      <c r="F1072" s="18"/>
    </row>
    <row r="1073" ht="12.75">
      <c r="F1073" s="18"/>
    </row>
    <row r="1074" ht="12.75">
      <c r="F1074" s="18"/>
    </row>
    <row r="1075" ht="12.75">
      <c r="F1075" s="18"/>
    </row>
    <row r="1076" ht="12.75">
      <c r="F1076" s="18"/>
    </row>
    <row r="1077" ht="12.75">
      <c r="F1077" s="18"/>
    </row>
    <row r="1078" ht="12.75">
      <c r="F1078" s="18"/>
    </row>
    <row r="1079" ht="12.75">
      <c r="F1079" s="18"/>
    </row>
    <row r="1080" ht="12.75">
      <c r="F1080" s="18"/>
    </row>
    <row r="1081" ht="12.75">
      <c r="F1081" s="18"/>
    </row>
    <row r="1082" ht="12.75">
      <c r="F1082" s="18"/>
    </row>
    <row r="1083" ht="12.75">
      <c r="F1083" s="18"/>
    </row>
    <row r="1084" ht="12.75">
      <c r="F1084" s="18"/>
    </row>
    <row r="1085" ht="12.75">
      <c r="F1085" s="18"/>
    </row>
    <row r="1086" ht="12.75">
      <c r="F1086" s="18"/>
    </row>
    <row r="1087" ht="12.75">
      <c r="F1087" s="18"/>
    </row>
    <row r="1088" ht="12.75">
      <c r="F1088" s="18"/>
    </row>
    <row r="1089" ht="12.75">
      <c r="F1089" s="18"/>
    </row>
    <row r="1090" ht="12.75">
      <c r="F1090" s="18"/>
    </row>
    <row r="1091" ht="12.75">
      <c r="F1091" s="18"/>
    </row>
    <row r="1092" ht="12.75">
      <c r="F1092" s="18"/>
    </row>
    <row r="1093" ht="12.75">
      <c r="F1093" s="18"/>
    </row>
    <row r="1094" ht="12.75">
      <c r="F1094" s="18"/>
    </row>
    <row r="1095" ht="12.75">
      <c r="F1095" s="18"/>
    </row>
    <row r="1096" ht="12.75">
      <c r="F1096" s="18"/>
    </row>
    <row r="1097" ht="12.75">
      <c r="F1097" s="18"/>
    </row>
    <row r="1098" ht="12.75">
      <c r="F1098" s="18"/>
    </row>
    <row r="1099" ht="12.75">
      <c r="F1099" s="18"/>
    </row>
    <row r="1100" ht="12.75">
      <c r="F1100" s="18"/>
    </row>
    <row r="1101" ht="12.75">
      <c r="F1101" s="18"/>
    </row>
    <row r="1102" ht="12.75">
      <c r="F1102" s="18"/>
    </row>
    <row r="1103" ht="12.75">
      <c r="F1103" s="18"/>
    </row>
    <row r="1104" ht="12.75">
      <c r="F1104" s="18"/>
    </row>
    <row r="1105" ht="12.75">
      <c r="F1105" s="18"/>
    </row>
    <row r="1106" ht="12.75">
      <c r="F1106" s="18"/>
    </row>
    <row r="1107" ht="12.75">
      <c r="F1107" s="18"/>
    </row>
    <row r="1108" ht="12.75">
      <c r="F1108" s="18"/>
    </row>
    <row r="1109" ht="12.75">
      <c r="F1109" s="18"/>
    </row>
    <row r="1110" ht="12.75">
      <c r="F1110" s="18"/>
    </row>
    <row r="1111" ht="12.75">
      <c r="F1111" s="18"/>
    </row>
    <row r="1112" ht="12.75">
      <c r="F1112" s="18"/>
    </row>
    <row r="1113" ht="12.75">
      <c r="F1113" s="18"/>
    </row>
    <row r="1114" ht="12.75">
      <c r="F1114" s="18"/>
    </row>
    <row r="1115" ht="12.75">
      <c r="F1115" s="18"/>
    </row>
    <row r="1116" ht="12.75">
      <c r="F1116" s="18"/>
    </row>
    <row r="1117" ht="12.75">
      <c r="F1117" s="18"/>
    </row>
    <row r="1118" ht="12.75">
      <c r="F1118" s="18"/>
    </row>
    <row r="1119" ht="12.75">
      <c r="F1119" s="18"/>
    </row>
    <row r="1120" ht="12.75">
      <c r="F1120" s="18"/>
    </row>
    <row r="1121" ht="12.75">
      <c r="F1121" s="18"/>
    </row>
    <row r="1122" ht="12.75">
      <c r="F1122" s="18"/>
    </row>
    <row r="1123" ht="12.75">
      <c r="F1123" s="18"/>
    </row>
    <row r="1124" ht="12.75">
      <c r="F1124" s="18"/>
    </row>
    <row r="1125" ht="12.75">
      <c r="F1125" s="18"/>
    </row>
    <row r="1126" ht="12.75">
      <c r="F1126" s="18"/>
    </row>
    <row r="1127" ht="12.75">
      <c r="F1127" s="18"/>
    </row>
    <row r="1128" ht="12.75">
      <c r="F1128" s="18"/>
    </row>
    <row r="1129" ht="12.75">
      <c r="F1129" s="18"/>
    </row>
    <row r="1130" ht="12.75">
      <c r="F1130" s="18"/>
    </row>
    <row r="1131" ht="12.75">
      <c r="F1131" s="18"/>
    </row>
    <row r="1132" ht="12.75">
      <c r="F1132" s="18"/>
    </row>
    <row r="1133" ht="12.75">
      <c r="F1133" s="18"/>
    </row>
    <row r="1134" ht="12.75">
      <c r="F1134" s="18"/>
    </row>
    <row r="1135" ht="12.75">
      <c r="F1135" s="18"/>
    </row>
    <row r="1136" ht="12.75">
      <c r="F1136" s="18"/>
    </row>
    <row r="1137" ht="12.75">
      <c r="F1137" s="18"/>
    </row>
    <row r="1138" ht="12.75">
      <c r="F1138" s="18"/>
    </row>
    <row r="1139" ht="12.75">
      <c r="F1139" s="18"/>
    </row>
    <row r="1140" ht="12.75">
      <c r="F1140" s="18"/>
    </row>
    <row r="1141" ht="12.75">
      <c r="F1141" s="18"/>
    </row>
    <row r="1142" ht="12.75">
      <c r="F1142" s="18"/>
    </row>
    <row r="1143" ht="12.75">
      <c r="F1143" s="18"/>
    </row>
    <row r="1144" ht="12.75">
      <c r="F1144" s="18"/>
    </row>
    <row r="1145" ht="12.75">
      <c r="F1145" s="18"/>
    </row>
    <row r="1146" ht="12.75">
      <c r="F1146" s="18"/>
    </row>
    <row r="1147" ht="12.75">
      <c r="F1147" s="18"/>
    </row>
    <row r="1148" ht="12.75">
      <c r="F1148" s="18"/>
    </row>
    <row r="1149" ht="12.75">
      <c r="F1149" s="18"/>
    </row>
    <row r="1150" ht="12.75">
      <c r="F1150" s="18"/>
    </row>
    <row r="1151" ht="12.75">
      <c r="F1151" s="18"/>
    </row>
    <row r="1152" ht="12.75">
      <c r="F1152" s="18"/>
    </row>
    <row r="1153" ht="12.75">
      <c r="F1153" s="18"/>
    </row>
    <row r="1154" ht="12.75">
      <c r="F1154" s="18"/>
    </row>
    <row r="1155" ht="12.75">
      <c r="F1155" s="18"/>
    </row>
    <row r="1156" ht="12.75">
      <c r="F1156" s="18"/>
    </row>
  </sheetData>
  <sheetProtection/>
  <mergeCells count="2">
    <mergeCell ref="A1:F1"/>
    <mergeCell ref="A36:B36"/>
  </mergeCells>
  <printOptions/>
  <pageMargins left="0.91" right="0.26" top="0.41" bottom="0.6692913385826772" header="0.24" footer="0.5118110236220472"/>
  <pageSetup fitToHeight="0" horizontalDpi="600" verticalDpi="600" orientation="portrait" paperSize="9" scale="75" r:id="rId1"/>
  <headerFooter alignWithMargins="0">
    <oddHeader>&amp;C&amp;[1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Ольга</cp:lastModifiedBy>
  <cp:lastPrinted>2018-05-14T05:50:36Z</cp:lastPrinted>
  <dcterms:created xsi:type="dcterms:W3CDTF">2005-12-28T19:43:42Z</dcterms:created>
  <dcterms:modified xsi:type="dcterms:W3CDTF">2019-03-13T07:14:47Z</dcterms:modified>
  <cp:category/>
  <cp:version/>
  <cp:contentType/>
  <cp:contentStatus/>
</cp:coreProperties>
</file>